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TAI LIEU PHONG TC\Công khai giá DVKT, Thuốc, VTTH\2018\"/>
    </mc:Choice>
  </mc:AlternateContent>
  <xr:revisionPtr revIDLastSave="0" documentId="13_ncr:1_{60C09CA7-CD69-45A4-A5BE-DF09CB77743F}" xr6:coauthVersionLast="40" xr6:coauthVersionMax="40" xr10:uidLastSave="{00000000-0000-0000-0000-000000000000}"/>
  <bookViews>
    <workbookView xWindow="0" yWindow="0" windowWidth="23040" windowHeight="10428" xr2:uid="{00000000-000D-0000-FFFF-FFFF00000000}"/>
  </bookViews>
  <sheets>
    <sheet name="bang gia 2018 (2)" sheetId="1" r:id="rId1"/>
  </sheets>
  <definedNames>
    <definedName name="_xlnm._FilterDatabase" localSheetId="0" hidden="1">'bang gia 2018 (2)'!$A$9:$I$552</definedName>
    <definedName name="_xlnm.Print_Titles" localSheetId="0">'bang gia 2018 (2)'!$A$9:$GA$9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75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11" i="1"/>
  <c r="A10" i="1"/>
</calcChain>
</file>

<file path=xl/sharedStrings.xml><?xml version="1.0" encoding="utf-8"?>
<sst xmlns="http://schemas.openxmlformats.org/spreadsheetml/2006/main" count="3733" uniqueCount="1872">
  <si>
    <t>DANH MỤC THUỐC TRÚNG THẦU DỰ ÁN CUNG CẤP THUỐC LẦN 2 NĂM 2017 (KẾ HOẠCH NĂM 2018)</t>
  </si>
  <si>
    <t>(Kèm theo Quyết định phê duyệt kết quả lựa chọn nhà thầu số 580/QĐ- BVNTW-Dược ngày 15 tháng 03 năm 2018)</t>
  </si>
  <si>
    <t>(Kèm theo Báo cáo thẩm định kết quả lựa chọn nhà thầu ngày 14 tháng 03 năm 2018)</t>
  </si>
  <si>
    <t>(Kèm theo Tờ trình đề nghị phê duyệt kết quả lựa chọn nhà thầu ngày 12 tháng 03 năm 2018)</t>
  </si>
  <si>
    <t>(Kèm theo Thư chấp thuận và trao hợp đồng ngày 15 tháng 03 năm 2018)</t>
  </si>
  <si>
    <t xml:space="preserve">Tên gói thầu: </t>
  </si>
  <si>
    <t>Gói 1: 463 danh mục thuốc Generic</t>
  </si>
  <si>
    <t>STT</t>
  </si>
  <si>
    <t>Tên thuốc</t>
  </si>
  <si>
    <t>Hoạt chất</t>
  </si>
  <si>
    <t>Nồng độ, Hàm lượng</t>
  </si>
  <si>
    <t>Số ĐK hoặc GPNK</t>
  </si>
  <si>
    <t>Nước sản xuất</t>
  </si>
  <si>
    <t>ĐVT</t>
  </si>
  <si>
    <t xml:space="preserve"> Đơn giá (VNĐ)</t>
  </si>
  <si>
    <t>Bakidol Extra 250/2</t>
  </si>
  <si>
    <t>Acetaminophen+ Clopheriramin</t>
  </si>
  <si>
    <t>250mg+ 2mg</t>
  </si>
  <si>
    <t>VD-22506-15</t>
  </si>
  <si>
    <t>Việt Nam</t>
  </si>
  <si>
    <t>ống</t>
  </si>
  <si>
    <t>Fluimucil 300mg/3ml</t>
  </si>
  <si>
    <t>Acetyl cystein</t>
  </si>
  <si>
    <t>200 mg</t>
  </si>
  <si>
    <t>ACC Sus. 200mg 50's</t>
  </si>
  <si>
    <t>VN-11089-10 (CVGH 19410/QLD-ĐK đến 06/10/2017+ thẻ kho)</t>
  </si>
  <si>
    <t>Đức</t>
  </si>
  <si>
    <t>gói</t>
  </si>
  <si>
    <t>Dismolan</t>
  </si>
  <si>
    <t>300mg/3ml</t>
  </si>
  <si>
    <t>9004/QLD-KD</t>
  </si>
  <si>
    <t>Ý</t>
  </si>
  <si>
    <t>chai/lọ/ống/túi</t>
  </si>
  <si>
    <t>Aspirin pH8</t>
  </si>
  <si>
    <t>200mg/10 ml</t>
  </si>
  <si>
    <t>VD-21505-14</t>
  </si>
  <si>
    <t>Alvesin 10E</t>
  </si>
  <si>
    <t>Acetylsalicylic acid</t>
  </si>
  <si>
    <t>500mg</t>
  </si>
  <si>
    <t>VD-15513-11 Có gia hạn SĐK đến 24/10/2017</t>
  </si>
  <si>
    <t>viên</t>
  </si>
  <si>
    <t>Hepagold</t>
  </si>
  <si>
    <t>Acid amin</t>
  </si>
  <si>
    <t>10%, 500ml</t>
  </si>
  <si>
    <t>VN-9462-10</t>
  </si>
  <si>
    <t>Neoamiyu</t>
  </si>
  <si>
    <t>8%, 250 ml</t>
  </si>
  <si>
    <t>VN-13096-11 (CVGH 15329/QLD-ĐK đến 29/09/2018)</t>
  </si>
  <si>
    <t>Korea</t>
  </si>
  <si>
    <t>Vaminolact Sol 100ml 1's</t>
  </si>
  <si>
    <t>Acid amin (Dùng cho bệnh nhân suy thận)</t>
  </si>
  <si>
    <t>6,1%, 200ml</t>
  </si>
  <si>
    <t>VN-16106-13</t>
  </si>
  <si>
    <t>Nhật</t>
  </si>
  <si>
    <t>Acyclovir</t>
  </si>
  <si>
    <t>Acid amin (Isoleucine; Leucine; lysine HCl; Methionine; Phenylalanine; Threonine; Tryptophan; Valine; Arginine glutamate; Histidine HCl monohydrate; Alanine; Aspartic acid; Glutamic Acid; Glycine; Proline; Serine; Magnesium acetate tetrahydrate)</t>
  </si>
  <si>
    <t>10%, 250ml</t>
  </si>
  <si>
    <t>Aminoplasmal B.Braun 10%E</t>
  </si>
  <si>
    <t>VN-18160-14</t>
  </si>
  <si>
    <t>Chai</t>
  </si>
  <si>
    <t>Aciclovir 200mg</t>
  </si>
  <si>
    <t>5%, 250ml</t>
  </si>
  <si>
    <t>Aminoplasmal B.Braun 5%E</t>
  </si>
  <si>
    <t>VN-18161-14</t>
  </si>
  <si>
    <t>Virzaf</t>
  </si>
  <si>
    <t xml:space="preserve">Acid amin chứa Taurine chuyên biệt cho nhi </t>
  </si>
  <si>
    <t>6,5%, 100ml</t>
  </si>
  <si>
    <t>VN-19468-15</t>
  </si>
  <si>
    <t>Áo</t>
  </si>
  <si>
    <t>Adrenalin</t>
  </si>
  <si>
    <t>250mg</t>
  </si>
  <si>
    <t>VN-16608-13</t>
  </si>
  <si>
    <t>Ukraine</t>
  </si>
  <si>
    <t>Neopeptine liquid</t>
  </si>
  <si>
    <t>200mg</t>
  </si>
  <si>
    <t>VD-22934-15</t>
  </si>
  <si>
    <t>Statripsine</t>
  </si>
  <si>
    <t>Adefovir dipivoxil</t>
  </si>
  <si>
    <t>10mg</t>
  </si>
  <si>
    <t>VD-18519-13</t>
  </si>
  <si>
    <t>Vintrypsine</t>
  </si>
  <si>
    <t>1mg/1ml</t>
  </si>
  <si>
    <t>VD-27151-17</t>
  </si>
  <si>
    <t>α - Chymotrypsin</t>
  </si>
  <si>
    <t>Albendazol</t>
  </si>
  <si>
    <t>Zentel tab 200mg 2's</t>
  </si>
  <si>
    <t>GC-0182-12 CVGH 2680/QLD-ĐK đến Ngày: 8-03-2018)</t>
  </si>
  <si>
    <t>Viên</t>
  </si>
  <si>
    <t>Drenoxol</t>
  </si>
  <si>
    <t>Allopurinol</t>
  </si>
  <si>
    <t>300mg</t>
  </si>
  <si>
    <t>Angut</t>
  </si>
  <si>
    <t>VD-26593-17</t>
  </si>
  <si>
    <t>Dược Hậu Giang - Việt Nam</t>
  </si>
  <si>
    <t>A.T Ambroxol</t>
  </si>
  <si>
    <t xml:space="preserve">Alpha amylase+ papaine </t>
  </si>
  <si>
    <t>(100mg+ 50mg)/5ml, 60ml</t>
  </si>
  <si>
    <t>VN-11284-10</t>
  </si>
  <si>
    <t>India</t>
  </si>
  <si>
    <t>lọ</t>
  </si>
  <si>
    <t>JW Amikacin 500mg/100ml Injection</t>
  </si>
  <si>
    <t>Alpha chymotrypsin</t>
  </si>
  <si>
    <t>4,2mg</t>
  </si>
  <si>
    <t>VD-21117-14</t>
  </si>
  <si>
    <t>Amitriptylin 25mg</t>
  </si>
  <si>
    <t>5mg (5000UI)</t>
  </si>
  <si>
    <t>VD-25833-16</t>
  </si>
  <si>
    <t>Moxilen Forte
 250mg/5ml</t>
  </si>
  <si>
    <t>4,2mg (tương đương 21 microkatal hay 4200UI)</t>
  </si>
  <si>
    <t>VD-22580-15</t>
  </si>
  <si>
    <t>Curam 250mg/5ml 1's</t>
  </si>
  <si>
    <t>Ambroxol</t>
  </si>
  <si>
    <t>30mg/10ml</t>
  </si>
  <si>
    <t>16398/QLD-KD, 31/08/2015 (có tồn kho)</t>
  </si>
  <si>
    <t>Bồ Đào Nha</t>
  </si>
  <si>
    <t>CKDKmoxilin Dry Syrup 7:1</t>
  </si>
  <si>
    <t>30mg/5ml</t>
  </si>
  <si>
    <t>VD-24125-16</t>
  </si>
  <si>
    <t>Alclav Bid Dry Syrup 228.5 mg/5ml</t>
  </si>
  <si>
    <t>Amikacin</t>
  </si>
  <si>
    <t>500mg/100ml</t>
  </si>
  <si>
    <t>VN-19684-16</t>
  </si>
  <si>
    <t>AMPHOTRET</t>
  </si>
  <si>
    <t>Amiodaron</t>
  </si>
  <si>
    <t>150mg/3ml</t>
  </si>
  <si>
    <t>CORDARONE 150mg/3ml Inj B/ 6 Amps x 3ml</t>
  </si>
  <si>
    <t>VN-11316-10</t>
  </si>
  <si>
    <t>Pháp</t>
  </si>
  <si>
    <t>Ống</t>
  </si>
  <si>
    <t>AMPHOLIP</t>
  </si>
  <si>
    <t>Cordarone</t>
  </si>
  <si>
    <t>VN-16722-13</t>
  </si>
  <si>
    <t>Sanofi Winthrop Industrie-Pháp</t>
  </si>
  <si>
    <t>Ampicillin 1g</t>
  </si>
  <si>
    <t>Amitriptylin</t>
  </si>
  <si>
    <t>25mg</t>
  </si>
  <si>
    <t>VD-17829-12 
(kèm thẻ kho)</t>
  </si>
  <si>
    <t>Ama-Power</t>
  </si>
  <si>
    <t>Amlodipin</t>
  </si>
  <si>
    <t>5mg</t>
  </si>
  <si>
    <t>Amlor</t>
  </si>
  <si>
    <t>VN-20049-16</t>
  </si>
  <si>
    <t>Fareva Amboise-Pháp</t>
  </si>
  <si>
    <t>Grafalon 20mg/ml</t>
  </si>
  <si>
    <t>Amoxicilin</t>
  </si>
  <si>
    <t>Moxilen 500mg</t>
  </si>
  <si>
    <t>VN-17099-13</t>
  </si>
  <si>
    <t>Medochemie Ltd-Factory B - Cyprus</t>
  </si>
  <si>
    <t>Thymogam</t>
  </si>
  <si>
    <t xml:space="preserve">Amoxicilin + Acid clavulanic </t>
  </si>
  <si>
    <t>500mg + 62,5mg</t>
  </si>
  <si>
    <t>Augmentin</t>
  </si>
  <si>
    <t>VN-16487-13</t>
  </si>
  <si>
    <t>Glaxo Wellcome Production-Pháp</t>
  </si>
  <si>
    <t>Gói</t>
  </si>
  <si>
    <t>Tivortin 4.2% Infusion Solution 100ml</t>
  </si>
  <si>
    <t>Amoxicillin</t>
  </si>
  <si>
    <t>250mg/5ml, 60ml</t>
  </si>
  <si>
    <t>VN-17516-13</t>
  </si>
  <si>
    <t>Cyprus</t>
  </si>
  <si>
    <t>Atracurium - Hameln 10mg/ml</t>
  </si>
  <si>
    <t>Amoxicillin+ Acid clavulanic</t>
  </si>
  <si>
    <t>(250mg+ 62,5mg)/5ml, 60ml</t>
  </si>
  <si>
    <t>VN-17450-13</t>
  </si>
  <si>
    <t>Atropin sulfat</t>
  </si>
  <si>
    <t>(200mg+ 28,5mg)/5ml, 50ml</t>
  </si>
  <si>
    <t>VN-19576-16</t>
  </si>
  <si>
    <t>Wedes</t>
  </si>
  <si>
    <t>(200mg+ 28,5mg)/5ml, 100ml</t>
  </si>
  <si>
    <t>VN-19553-16</t>
  </si>
  <si>
    <t>Ấn Độ</t>
  </si>
  <si>
    <t>Neozith 250</t>
  </si>
  <si>
    <t>1g+ 0,2g</t>
  </si>
  <si>
    <t>Augmentin Inj 1.2g 10's</t>
  </si>
  <si>
    <t>VN-8713-09 (CVGH 11247/QLD-ĐK đến Ngày: 1-08-2018)</t>
  </si>
  <si>
    <t>Anh</t>
  </si>
  <si>
    <t>Lọ</t>
  </si>
  <si>
    <t>Azicine  250mg</t>
  </si>
  <si>
    <t>250mg+ 31,25mg</t>
  </si>
  <si>
    <t>Augmentin 250/31.25 Sac 250mg 12's</t>
  </si>
  <si>
    <t>VN-17444-13</t>
  </si>
  <si>
    <t>ENTEROGERMINA B/ 2bl s x 10 Amps</t>
  </si>
  <si>
    <t>Amphotericin B</t>
  </si>
  <si>
    <t>50mg</t>
  </si>
  <si>
    <t>VN-18166-14</t>
  </si>
  <si>
    <t>ENTEROGRAN</t>
  </si>
  <si>
    <t>Amphotericin B Lipid complex</t>
  </si>
  <si>
    <t>VN-19392-15</t>
  </si>
  <si>
    <t>Bari sulfat pha hỗn dịch</t>
  </si>
  <si>
    <t xml:space="preserve">Ampicillin  </t>
  </si>
  <si>
    <t>1g</t>
  </si>
  <si>
    <t>VD-17110-12 Có gia hạn SĐK đến 21/06/2018</t>
  </si>
  <si>
    <t>Hỗn dịch Bari HD</t>
  </si>
  <si>
    <t xml:space="preserve">Ampicillin+ Sulbactam </t>
  </si>
  <si>
    <t>1g+ 0,5g</t>
  </si>
  <si>
    <t>VN-19857-16</t>
  </si>
  <si>
    <t>Romania</t>
  </si>
  <si>
    <t>Penicilin G 1000000IU</t>
  </si>
  <si>
    <t>Unasyn Inj 1500mg 1's</t>
  </si>
  <si>
    <t>VN-12601-11 (CVGH 24380/QLD-ĐKđến ngày 12/12/2017)</t>
  </si>
  <si>
    <t>Bleocip</t>
  </si>
  <si>
    <t>Anti- thymocyte-Globulin</t>
  </si>
  <si>
    <t>100mg/5ml</t>
  </si>
  <si>
    <t>2514/QLD-KD</t>
  </si>
  <si>
    <t>7232/QLD-KD</t>
  </si>
  <si>
    <t>Safebo</t>
  </si>
  <si>
    <t>Arginin</t>
  </si>
  <si>
    <t xml:space="preserve"> 4,2%, 100ml </t>
  </si>
  <si>
    <t>8859/QLD-KD Ngày 30/05/2016(Thẻ kho+TKHQ)</t>
  </si>
  <si>
    <t>Ukraina</t>
  </si>
  <si>
    <t>Dysport Inj 500U 1's</t>
  </si>
  <si>
    <t>Atenolol</t>
  </si>
  <si>
    <t>Tenormin</t>
  </si>
  <si>
    <t>VN-12854-11
(CVGH: 13925/QLD-ĐK)</t>
  </si>
  <si>
    <t>AstraZeneca UK Ltd.-Anh</t>
  </si>
  <si>
    <t>Novahexin</t>
  </si>
  <si>
    <t xml:space="preserve">Atracurium </t>
  </si>
  <si>
    <t>25mg/2,5ml</t>
  </si>
  <si>
    <t>VN-16645-13</t>
  </si>
  <si>
    <t>Germany</t>
  </si>
  <si>
    <t>Budecort 0,5mg Respules</t>
  </si>
  <si>
    <t>Tracrium 25mg/2.5ml 5's</t>
  </si>
  <si>
    <t>VN-18784-15</t>
  </si>
  <si>
    <t>IV Busulfex (Busuflan) Injection</t>
  </si>
  <si>
    <t>0,25mg/1ml</t>
  </si>
  <si>
    <t>VD-24897-16</t>
  </si>
  <si>
    <t>CITRATE DE CAFEINE COOPER 25mg/ml</t>
  </si>
  <si>
    <t>Azathioprin</t>
  </si>
  <si>
    <t>VD-18520-13</t>
  </si>
  <si>
    <t>BFS-Cafein</t>
  </si>
  <si>
    <t>Azithromycin</t>
  </si>
  <si>
    <t>VN-14515-12</t>
  </si>
  <si>
    <t>Calci clorid 500mg/ 5ml</t>
  </si>
  <si>
    <t>VD-19693-13</t>
  </si>
  <si>
    <t>Calcium Folinat Inj 10mg/ml 10ml 1's</t>
  </si>
  <si>
    <t>Zithromax Cap 250mg 1x6's</t>
  </si>
  <si>
    <t>VN-18403-14</t>
  </si>
  <si>
    <t>Úc</t>
  </si>
  <si>
    <t>Calcium Folinat Inj 10mg/ml 5ml 1's</t>
  </si>
  <si>
    <t>200mg/5ml x 15ml</t>
  </si>
  <si>
    <t>Azipowder</t>
  </si>
  <si>
    <t>VN-17778-14</t>
  </si>
  <si>
    <t>Renata Ltd - Bangladesh</t>
  </si>
  <si>
    <t>Calcilinat F50</t>
  </si>
  <si>
    <t>Zitromax Pos</t>
  </si>
  <si>
    <t>VN-13300-11
(CVGH: 13677/QLD-ĐK)</t>
  </si>
  <si>
    <t>Haupt Pharma Latina S.r.l-Ý</t>
  </si>
  <si>
    <t>A.T Calmax 500</t>
  </si>
  <si>
    <t>Zitromax</t>
  </si>
  <si>
    <t>VN-11235-10
(CVGH: 19430/QLD-ĐK)</t>
  </si>
  <si>
    <t>Kalimate 5g</t>
  </si>
  <si>
    <t>Azithromycin monohydrate, Azithromycin</t>
  </si>
  <si>
    <t>200mg/5ml</t>
  </si>
  <si>
    <t>Binozyt Susp 200mg/5ml 1's</t>
  </si>
  <si>
    <t>VN-14699-12 (CVGH: 2687QLD/ĐK)</t>
  </si>
  <si>
    <t>S.C. Sandoz S.R.L-Romania</t>
  </si>
  <si>
    <t>Carbothiol</t>
  </si>
  <si>
    <t xml:space="preserve">Bacillus claussii </t>
  </si>
  <si>
    <t>2 tỷ bào tử</t>
  </si>
  <si>
    <t>QLSP-0728-13</t>
  </si>
  <si>
    <t>Bocartin 50</t>
  </si>
  <si>
    <t>1 đến 2 tỷ bào tử</t>
  </si>
  <si>
    <t>QLSP-954-16</t>
  </si>
  <si>
    <t>Coryol 6.25mg</t>
  </si>
  <si>
    <t>Bacterial lysates of Haemophilus influenza; Diplococcus pneumonia; Klebsialla pneumoniea and azaenae</t>
  </si>
  <si>
    <t>3,5mg</t>
  </si>
  <si>
    <t>Broncho Vaxom Children</t>
  </si>
  <si>
    <t>VN-15048-12 (CVGH 7639/QLD-ĐK đến 01/06/2018)</t>
  </si>
  <si>
    <t>Thụy Sĩ</t>
  </si>
  <si>
    <t>Cefdinir 125mg</t>
  </si>
  <si>
    <t>Bari sulfat</t>
  </si>
  <si>
    <t>52g/110g</t>
  </si>
  <si>
    <t>VD-16348-12</t>
  </si>
  <si>
    <t>Menzomi Inj</t>
  </si>
  <si>
    <t>550g</t>
  </si>
  <si>
    <t>VD-21286-14</t>
  </si>
  <si>
    <t>chai</t>
  </si>
  <si>
    <t>Prazone - S 2.0g</t>
  </si>
  <si>
    <t>Basiliximab</t>
  </si>
  <si>
    <t>20mg</t>
  </si>
  <si>
    <t>Simulect Inj 20mg 1's</t>
  </si>
  <si>
    <t>QLSP-1022-17</t>
  </si>
  <si>
    <t>Cơ sở sản xuất: Thụy Sĩ</t>
  </si>
  <si>
    <t>Cefoxitin Panpharma 1g</t>
  </si>
  <si>
    <t xml:space="preserve">Benzylpenicillin </t>
  </si>
  <si>
    <t>1.000.000UI</t>
  </si>
  <si>
    <t>VD-26387-17</t>
  </si>
  <si>
    <t>Ludox 50</t>
  </si>
  <si>
    <t>Bleomycin</t>
  </si>
  <si>
    <t>15000IU (Tương đương 15 Units  hoặc 15 mg)</t>
  </si>
  <si>
    <t>VN 16447-13</t>
  </si>
  <si>
    <t>Demozidim</t>
  </si>
  <si>
    <t>Quincef 250</t>
  </si>
  <si>
    <t>Bosentan</t>
  </si>
  <si>
    <t>dưới dạng Bosentan monohydrat 125mg</t>
  </si>
  <si>
    <t>VN-15714-12</t>
  </si>
  <si>
    <t>Cefuroxime 125mg</t>
  </si>
  <si>
    <t>125mg</t>
  </si>
  <si>
    <t>Tracleer Tab 125mg 60's</t>
  </si>
  <si>
    <t>VN-18486-14</t>
  </si>
  <si>
    <t>Canada</t>
  </si>
  <si>
    <t>Aminazin 1,25%</t>
  </si>
  <si>
    <t>Botulium toxin typeA</t>
  </si>
  <si>
    <t>500IU</t>
  </si>
  <si>
    <t>QLSP-1016-17</t>
  </si>
  <si>
    <t>Aminazin 25mg</t>
  </si>
  <si>
    <t xml:space="preserve">Bromhexin </t>
  </si>
  <si>
    <t>4mg/5ml</t>
  </si>
  <si>
    <t>VD-19931-13</t>
  </si>
  <si>
    <t>Sandimmun Neoral Cap 25mg 10x5's</t>
  </si>
  <si>
    <t>Budesonid</t>
  </si>
  <si>
    <t>0,5mg/2ml</t>
  </si>
  <si>
    <t>VN-15754-12 (CVG: 19284/QLD-ĐK đến 17/11/2018)</t>
  </si>
  <si>
    <t>CKDCipol-N 25mg</t>
  </si>
  <si>
    <t>Pulmicort respules 500mcg/ 2ml  20's</t>
  </si>
  <si>
    <t>VN-19559-16</t>
  </si>
  <si>
    <t>Thụy Điển</t>
  </si>
  <si>
    <t>Vinphatex 200</t>
  </si>
  <si>
    <t>Bupivacain</t>
  </si>
  <si>
    <t>0,5%/4ml</t>
  </si>
  <si>
    <t>Bupivacaine for spinal anaesthesia Aguettant 5 mg/ml-4ml</t>
  </si>
  <si>
    <t>VN-18612-15</t>
  </si>
  <si>
    <t>Sản xuất bởi Delpharm Tours, xuất xưởng bởi Aguettant - Pháp</t>
  </si>
  <si>
    <t>Chai/Lọ/Ống</t>
  </si>
  <si>
    <t>DBL Cisplatin Injection 50mg/50ml 1's</t>
  </si>
  <si>
    <t>Bupivacaine hydrochloride anhydrous (dưới dạng Bupivacaine hydrochloride)</t>
  </si>
  <si>
    <t>100mg/20ml</t>
  </si>
  <si>
    <t>Bupivacaine Aguettant 5mg/ml</t>
  </si>
  <si>
    <t>VN-19692-16</t>
  </si>
  <si>
    <t xml:space="preserve">Delpharm Tours (xuất xưởng lô: Laboratoire Aguettant) - Pháp </t>
  </si>
  <si>
    <t>Askyxon</t>
  </si>
  <si>
    <t>Busulfan</t>
  </si>
  <si>
    <t>60mg/10ml</t>
  </si>
  <si>
    <t>VN2-614-17</t>
  </si>
  <si>
    <t>Hoa Kỳ</t>
  </si>
  <si>
    <t>Trausan</t>
  </si>
  <si>
    <t>Cafein citrat</t>
  </si>
  <si>
    <t>25mg/ml x 2 ml</t>
  </si>
  <si>
    <t>4522/QLD-KD</t>
  </si>
  <si>
    <t>Dobacitil</t>
  </si>
  <si>
    <t>30mg/3ml</t>
  </si>
  <si>
    <t>VD-24589-16</t>
  </si>
  <si>
    <t>Monoclarium</t>
  </si>
  <si>
    <t>Calci Chlorid</t>
  </si>
  <si>
    <t>10%, 5ml</t>
  </si>
  <si>
    <t>VD-22935-15</t>
  </si>
  <si>
    <t>Eumovate  5g Cre 0.05% 5g</t>
  </si>
  <si>
    <t>Calci folinat</t>
  </si>
  <si>
    <t>100mg/10ml</t>
  </si>
  <si>
    <t>VN-10860-10 (CVGH 15845/QLD-ĐK đến 06/10/2018)</t>
  </si>
  <si>
    <t>Tepirace</t>
  </si>
  <si>
    <t>VN-15844-12 (CVGH 21390/QLD-ĐK đến ngày18/12/2018)</t>
  </si>
  <si>
    <t>Syntarpen 1g</t>
  </si>
  <si>
    <t>VD-21242-14</t>
  </si>
  <si>
    <t>Colistimetato de Sodio G.E.S 1MUI</t>
  </si>
  <si>
    <t>Calci lactat</t>
  </si>
  <si>
    <t>500mg/10ml</t>
  </si>
  <si>
    <t>VD-24726-16</t>
  </si>
  <si>
    <t>Việt nam</t>
  </si>
  <si>
    <t>CYCLOGYL 1%  15ML 1'S</t>
  </si>
  <si>
    <t>Calcium polystyrene Sulfonate</t>
  </si>
  <si>
    <t>5g</t>
  </si>
  <si>
    <t>GC-0138-11GH24934/QLD-ĐK-22/12/2017(Tkho+HĐMH)</t>
  </si>
  <si>
    <t>Endoxan</t>
  </si>
  <si>
    <t xml:space="preserve">Captopril </t>
  </si>
  <si>
    <t>Captopril Stada 25mg</t>
  </si>
  <si>
    <t>VD-27519-17</t>
  </si>
  <si>
    <t>Liên doanh Stada - VN</t>
  </si>
  <si>
    <t>Carbamazepin</t>
  </si>
  <si>
    <t>Tegretol</t>
  </si>
  <si>
    <t xml:space="preserve">VN-18397-14 </t>
  </si>
  <si>
    <t>Novartis Farma S.p.A-Ý</t>
  </si>
  <si>
    <t>Alexan Inj 500mg/10ml 1's</t>
  </si>
  <si>
    <t>Carbocistein</t>
  </si>
  <si>
    <t>2g/100ml, 100ml</t>
  </si>
  <si>
    <t>VD-20464-14</t>
  </si>
  <si>
    <t>Cytarabine Belmed</t>
  </si>
  <si>
    <t>Carboplatin</t>
  </si>
  <si>
    <t>VD-21241-14</t>
  </si>
  <si>
    <t>Carvedilol</t>
  </si>
  <si>
    <t>6,25g</t>
  </si>
  <si>
    <t>VN-18274-14</t>
  </si>
  <si>
    <t>Slovenia</t>
  </si>
  <si>
    <t>Cosmegen Lyovac 500mcg</t>
  </si>
  <si>
    <t>Caspofungin</t>
  </si>
  <si>
    <t>Cancidas Inj 50mg 1’s</t>
  </si>
  <si>
    <t>VN-20811-17</t>
  </si>
  <si>
    <t>DAUNOCIN 20mg</t>
  </si>
  <si>
    <t>70mg</t>
  </si>
  <si>
    <t>Cancidas i.v. inf 70mg 1's</t>
  </si>
  <si>
    <t>VN-20568-17</t>
  </si>
  <si>
    <t>Paolucci</t>
  </si>
  <si>
    <t>Cefazolin Actavis 1g</t>
  </si>
  <si>
    <t xml:space="preserve">Cefazolin Actavis </t>
  </si>
  <si>
    <t>VN-20641-17</t>
  </si>
  <si>
    <t>Balkanpharma Razgrad AD - Bulgaria</t>
  </si>
  <si>
    <t xml:space="preserve"> Cefixim </t>
  </si>
  <si>
    <t xml:space="preserve"> 200mg </t>
  </si>
  <si>
    <t xml:space="preserve">Orenko </t>
  </si>
  <si>
    <t xml:space="preserve"> VD-23074-15 </t>
  </si>
  <si>
    <t xml:space="preserve"> Công ty cổ phần dược phẩm TV.PHARM - Việt Nam </t>
  </si>
  <si>
    <t xml:space="preserve"> Viên </t>
  </si>
  <si>
    <t>Novator 500</t>
  </si>
  <si>
    <t>Cefdinir</t>
  </si>
  <si>
    <t>VD-24795-16</t>
  </si>
  <si>
    <t>A.T Desloratadin</t>
  </si>
  <si>
    <t>Cefoperazol + Sulbactam</t>
  </si>
  <si>
    <t>500 mg + 500 mg</t>
  </si>
  <si>
    <t>Sulperazon 1g</t>
  </si>
  <si>
    <t>VN-16853-13</t>
  </si>
  <si>
    <t>ý</t>
  </si>
  <si>
    <t>Locatop 0,1%</t>
  </si>
  <si>
    <t>Cefoperazon</t>
  </si>
  <si>
    <t>2g</t>
  </si>
  <si>
    <t>VN -19515-15</t>
  </si>
  <si>
    <t>Hàn quốc</t>
  </si>
  <si>
    <t>Dexamethasone 0,5mg</t>
  </si>
  <si>
    <t>Cefobid Inj 1g 1's</t>
  </si>
  <si>
    <t>VN-13299-11 CVGH 18095/QLD-ĐK đến ngày 01/11/2018)</t>
  </si>
  <si>
    <t>Dexamethason</t>
  </si>
  <si>
    <t>Cefoperazon+ Sulbactam</t>
  </si>
  <si>
    <t>1g+ 1g</t>
  </si>
  <si>
    <t>VN- 18288-14</t>
  </si>
  <si>
    <t>Ấn độ</t>
  </si>
  <si>
    <t>Seduxen 5mg</t>
  </si>
  <si>
    <t>Cefotaxim</t>
  </si>
  <si>
    <t>Goldcefo</t>
  </si>
  <si>
    <t>VN-18874-15</t>
  </si>
  <si>
    <t>Facta Farmaceutici S.p.A Italy</t>
  </si>
  <si>
    <t>Prismasol B0</t>
  </si>
  <si>
    <t>Cefoxitin</t>
  </si>
  <si>
    <t>3605/QLD-KD ( số mới 8348/QLD-KD)</t>
  </si>
  <si>
    <t>Smecta (Orange-Vanilla) Sac 30's</t>
  </si>
  <si>
    <t>Cefpodoxim</t>
  </si>
  <si>
    <t>50mg/5ml, 30ml</t>
  </si>
  <si>
    <t>VN-15401-12 CVGH 12247/QLD-ĐK đến 15/8/2018</t>
  </si>
  <si>
    <t>Dimedrol</t>
  </si>
  <si>
    <t>Ceftazidime</t>
  </si>
  <si>
    <t>VN-18291-14</t>
  </si>
  <si>
    <t>Greece</t>
  </si>
  <si>
    <t>Dobutamine Panpharma 250mg/20ml</t>
  </si>
  <si>
    <t>Fortum Inj.1g 1's ( Italy)</t>
  </si>
  <si>
    <t>VN-20515-17</t>
  </si>
  <si>
    <t>Dobutamine-hameln</t>
  </si>
  <si>
    <t>Ceftriaxon</t>
  </si>
  <si>
    <t>Poltraxon 1g</t>
  </si>
  <si>
    <t>VN-20334-17</t>
  </si>
  <si>
    <t>Pharmaceutical Works Polpharma S.A. - Ba Lan</t>
  </si>
  <si>
    <t>Medi-Domperidone BB</t>
  </si>
  <si>
    <t>NUCEFTRI-1000</t>
  </si>
  <si>
    <t>VN-19048-15</t>
  </si>
  <si>
    <t>Zeiss Pharmaceuticals Pvt. Ltd. - India</t>
  </si>
  <si>
    <t xml:space="preserve"> Lọ </t>
  </si>
  <si>
    <t>Dopamin Hydrochloride USP 40 mg/ml</t>
  </si>
  <si>
    <t xml:space="preserve">Triaxobiotic 1000 </t>
  </si>
  <si>
    <t>Doxorubicin Ebewe Inj 10mg5ml 1's</t>
  </si>
  <si>
    <t>Rocephin 1g</t>
  </si>
  <si>
    <t>Thụy Sỹ</t>
  </si>
  <si>
    <t>Adrim 50mg/25 ml</t>
  </si>
  <si>
    <t xml:space="preserve">Rocephin </t>
  </si>
  <si>
    <t>VN-17036-13</t>
  </si>
  <si>
    <t>F.Hoffmann-La Roche Ltd - Thụy Sỹ</t>
  </si>
  <si>
    <t>Adrim 10mg/5ml</t>
  </si>
  <si>
    <t>Cefuroxim</t>
  </si>
  <si>
    <t>VD-20959-14</t>
  </si>
  <si>
    <t>Mifros</t>
  </si>
  <si>
    <t>VD-23598-15</t>
  </si>
  <si>
    <t>Dianeal PD-4 Low Calcium with 1,5% Dextrose</t>
  </si>
  <si>
    <t>Zinnat Sus Sac 125mg/5 ml 10's</t>
  </si>
  <si>
    <t>VN-20513-17</t>
  </si>
  <si>
    <t>Dianeal Low Calcium (2,5mEq/l) Peritoneal Dialysis Solution with 1,5% Dextrose</t>
  </si>
  <si>
    <t>1,5g</t>
  </si>
  <si>
    <t>Biofumoksym</t>
  </si>
  <si>
    <t>VN-19303-15</t>
  </si>
  <si>
    <t>Pharmaceutical works Polpharma S.A- Ba lan</t>
  </si>
  <si>
    <t>Dianeal PD-4 Low Calcium with 2,5% Dextrose</t>
  </si>
  <si>
    <t xml:space="preserve">Zinnat </t>
  </si>
  <si>
    <t>VN-19963-16</t>
  </si>
  <si>
    <t>Glaxo Operations UK Ltd-Anh</t>
  </si>
  <si>
    <t>Dianeal Low Calcium (2,5mEq/l) Peritoneal Dialysis Solution with 2,5% Dextrose</t>
  </si>
  <si>
    <t>750mg</t>
  </si>
  <si>
    <t>VN-19304-15</t>
  </si>
  <si>
    <t>Dianeal PD-4 Low Calcium with 4,25% Dextrose</t>
  </si>
  <si>
    <t>VN-20514-17</t>
  </si>
  <si>
    <t>Nepalis 1,5%</t>
  </si>
  <si>
    <t>Cefuroxim (dưới dạng Cefuroxim axetil)</t>
  </si>
  <si>
    <t>Xorimax Tab 250mg 10's</t>
  </si>
  <si>
    <t>VN-18958-15</t>
  </si>
  <si>
    <t>Sandoz GmbH-Áo</t>
  </si>
  <si>
    <t>Nepalis 2,5%</t>
  </si>
  <si>
    <t>Cefuroxim, Cefuroxim axetil</t>
  </si>
  <si>
    <t>Xorimax Tab 500mg 10's</t>
  </si>
  <si>
    <t>VN-20624-17</t>
  </si>
  <si>
    <t>Episindan 10mg</t>
  </si>
  <si>
    <t>Chlorpromazin</t>
  </si>
  <si>
    <t>VD-15685-11 GH 29/12/2018 CV 22820/QLD-ĐK</t>
  </si>
  <si>
    <t>Episindan 50mg</t>
  </si>
  <si>
    <t>VD-15328-11 GH 14/11/2018 CV 18953/QLD-ĐK</t>
  </si>
  <si>
    <t>EmycinDHG 250</t>
  </si>
  <si>
    <t>Ciclosporin</t>
  </si>
  <si>
    <t>VN-14760-12</t>
  </si>
  <si>
    <t>Betahema</t>
  </si>
  <si>
    <t>VN-18193-14</t>
  </si>
  <si>
    <t>Hàn Quốc</t>
  </si>
  <si>
    <t>Ior Epocim - 2000</t>
  </si>
  <si>
    <t>100mg/ml, 50ml</t>
  </si>
  <si>
    <t>Sandimmun Neoral 100mg/ml Sol 50ml 1's</t>
  </si>
  <si>
    <t>VN-18753-15</t>
  </si>
  <si>
    <t>Epokine Prefilled injection 2000 Units/0,5ml</t>
  </si>
  <si>
    <t>50mg/1ml</t>
  </si>
  <si>
    <t>Sandimmun Inf 50mg/ml 1mlx10's</t>
  </si>
  <si>
    <t>VN-15102-12 (CVGH 4117/QLD-ĐK đến 04/04/2018)</t>
  </si>
  <si>
    <t>Eriprove</t>
  </si>
  <si>
    <t>Cimetidin</t>
  </si>
  <si>
    <t>200mg/2ml</t>
  </si>
  <si>
    <t>VD-27158-17</t>
  </si>
  <si>
    <t>Asgizole</t>
  </si>
  <si>
    <t>Ciprofloxacin</t>
  </si>
  <si>
    <t>200mg/100ml</t>
  </si>
  <si>
    <t>Nafloxin Solution for Infusion</t>
  </si>
  <si>
    <t>VN-20713-17</t>
  </si>
  <si>
    <t>Cooper Pharmaceuticals S.A - Greece</t>
  </si>
  <si>
    <t>Esomeprazol Stada 20mg</t>
  </si>
  <si>
    <t>Ciprobay</t>
  </si>
  <si>
    <t>VN-14009-11
(CVGH: 24383/QLD-ĐK)</t>
  </si>
  <si>
    <t>Bayer Pharma AG-Đức</t>
  </si>
  <si>
    <t>Vinxium 40mg</t>
  </si>
  <si>
    <t>Cisplatin</t>
  </si>
  <si>
    <t>VN-12311-11 (CVGH 21390/QLD-ĐK đến ngày18/12/2018)</t>
  </si>
  <si>
    <t>Sintopozid</t>
  </si>
  <si>
    <t>QLĐB-581-16</t>
  </si>
  <si>
    <t>Etoposid Bidiphar</t>
  </si>
  <si>
    <t>Citicoline</t>
  </si>
  <si>
    <t>5g/50ml</t>
  </si>
  <si>
    <t>16397/QLD-KD, 31/08/2015 (có tồn kho)</t>
  </si>
  <si>
    <t>Famoster Injection 10mg/ml ''T.F''</t>
  </si>
  <si>
    <t>VD-22530-15</t>
  </si>
  <si>
    <t>Fenspirol</t>
  </si>
  <si>
    <t>Clarithromycin</t>
  </si>
  <si>
    <t>VN-15930-12 (có tồn kho)</t>
  </si>
  <si>
    <t>Bỉ</t>
  </si>
  <si>
    <t>Viên lang giải phòng chậm</t>
  </si>
  <si>
    <t>Fentanyl 50mcg/ml</t>
  </si>
  <si>
    <t>125mg/5ml, 60ml</t>
  </si>
  <si>
    <t>Klacid</t>
  </si>
  <si>
    <t>VN-16101-13</t>
  </si>
  <si>
    <t>Indonesia</t>
  </si>
  <si>
    <t>Fentanyl</t>
  </si>
  <si>
    <t>Clindamycin</t>
  </si>
  <si>
    <t>600mg/4ml</t>
  </si>
  <si>
    <t>Milrixa</t>
  </si>
  <si>
    <t>VN-18860-15</t>
  </si>
  <si>
    <t>Vianex S.A-nhà máy A_Greece</t>
  </si>
  <si>
    <t>Leucostim</t>
  </si>
  <si>
    <t>300mg/2ml</t>
  </si>
  <si>
    <t>Dalacin C</t>
  </si>
  <si>
    <t>VN-19718-16</t>
  </si>
  <si>
    <t>Pfizer Manufacturing Belgium NV-Bỉ</t>
  </si>
  <si>
    <t>Ior Leukocim</t>
  </si>
  <si>
    <t>Clobetasol butyrat</t>
  </si>
  <si>
    <t>0,05%, 5g</t>
  </si>
  <si>
    <t>VN-18307-14</t>
  </si>
  <si>
    <t>Tuýp</t>
  </si>
  <si>
    <t>Flucopharm</t>
  </si>
  <si>
    <t>Clonidin</t>
  </si>
  <si>
    <t>0,15mg</t>
  </si>
  <si>
    <t>VD-15579-11 (CVGH 21127/QLD-ĐK đến 14/12/2018)</t>
  </si>
  <si>
    <t>Fluconazole</t>
  </si>
  <si>
    <t>Cloxacilin</t>
  </si>
  <si>
    <t>20766/QLD-KD Ngày 21/10/2016 (Thẻ kho+TKHQ)</t>
  </si>
  <si>
    <t>Ba Lan</t>
  </si>
  <si>
    <t>Colistin</t>
  </si>
  <si>
    <t>1.000.000IU</t>
  </si>
  <si>
    <t>11184/QLD-KD</t>
  </si>
  <si>
    <t>Tây Ban Nha</t>
  </si>
  <si>
    <t>Diflazon 150mg</t>
  </si>
  <si>
    <t>Cyclopentonate hydroclorid</t>
  </si>
  <si>
    <t>1%, 15ml</t>
  </si>
  <si>
    <t>141/QLD-KD</t>
  </si>
  <si>
    <t>Fludalym 25mg/ml</t>
  </si>
  <si>
    <t>Cyclophosphamid</t>
  </si>
  <si>
    <t>VN-16582-13</t>
  </si>
  <si>
    <t>BDF-FDACell 50</t>
  </si>
  <si>
    <t>VN-16581-13</t>
  </si>
  <si>
    <t>5-Fluorouracil Ebewe 500mg/10ml 1's</t>
  </si>
  <si>
    <t>Cytarabin</t>
  </si>
  <si>
    <t>VN-20580-17</t>
  </si>
  <si>
    <t>Franilax</t>
  </si>
  <si>
    <t>1000mg</t>
  </si>
  <si>
    <t>VN2-286-14 CVGH 19256/QLD-ĐK đến 17/11/2018</t>
  </si>
  <si>
    <t>Belarus</t>
  </si>
  <si>
    <t>Fucidin H Cream  15g</t>
  </si>
  <si>
    <t>100mg</t>
  </si>
  <si>
    <t>VN2-580-17</t>
  </si>
  <si>
    <t>Multihance</t>
  </si>
  <si>
    <t>Dactinomycin</t>
  </si>
  <si>
    <t>500mcg</t>
  </si>
  <si>
    <t xml:space="preserve">1255/QLD-KD </t>
  </si>
  <si>
    <t>Megaray</t>
  </si>
  <si>
    <t>Daunorubicin</t>
  </si>
  <si>
    <t>Visa: VN-17487-13</t>
  </si>
  <si>
    <t>Dotarem</t>
  </si>
  <si>
    <t>Deferasirox</t>
  </si>
  <si>
    <t>Exjade 125 Tab 125mg 4x7's</t>
  </si>
  <si>
    <t>VN-17124-13</t>
  </si>
  <si>
    <t>Nivalin</t>
  </si>
  <si>
    <t>Exjade 250 Tab 250mg 4x7's</t>
  </si>
  <si>
    <t>VN-17125-13</t>
  </si>
  <si>
    <t>Gelofusine</t>
  </si>
  <si>
    <t>Deferipron</t>
  </si>
  <si>
    <t>VD-21063-14</t>
  </si>
  <si>
    <t>Tanagel</t>
  </si>
  <si>
    <t>VN-18136-14</t>
  </si>
  <si>
    <t>GENTAMYCIN KABI 40MG/ML</t>
  </si>
  <si>
    <t>Desferrioxamin (Deferoxamin)</t>
  </si>
  <si>
    <t>Desferal Inj 500mg 10's</t>
  </si>
  <si>
    <t>VN-20838-17</t>
  </si>
  <si>
    <t>Nhà sản xuất: Đức</t>
  </si>
  <si>
    <t>PM REMEM</t>
  </si>
  <si>
    <t>Desloratadin</t>
  </si>
  <si>
    <t>2,5mg/5ml</t>
  </si>
  <si>
    <t>VD-24131-16</t>
  </si>
  <si>
    <t>Viêtt nam</t>
  </si>
  <si>
    <t>30% Dextrose in water</t>
  </si>
  <si>
    <t xml:space="preserve">Desloratadine
</t>
  </si>
  <si>
    <t>2,5mg/5ml, 60ml</t>
  </si>
  <si>
    <t>Aerius Syr 0.5mg/ ml 1's</t>
  </si>
  <si>
    <t>VN-14268-11 (CVGH 21392/QLD-ĐKđến 18/12/2018)</t>
  </si>
  <si>
    <t>Bỉ</t>
  </si>
  <si>
    <t>GLUCOSE 30% 500ML</t>
  </si>
  <si>
    <t>Desmopressin</t>
  </si>
  <si>
    <t>0,1mg dưới dạng Desmopressin acetat</t>
  </si>
  <si>
    <t>Minirin</t>
  </si>
  <si>
    <t>VN-18893-15</t>
  </si>
  <si>
    <t>GLUCOSE 10% 250ML</t>
  </si>
  <si>
    <t>Desonid</t>
  </si>
  <si>
    <t>0,1%, 30g</t>
  </si>
  <si>
    <t>VN-16022-12 (Có Biên nhận hồ sơ đăng ký thuốc)</t>
  </si>
  <si>
    <t>GLUCOSE 10% 500ML</t>
  </si>
  <si>
    <t>0,5mg</t>
  </si>
  <si>
    <t>VD-27282-17</t>
  </si>
  <si>
    <t>GLUCOSE 5% 100ML</t>
  </si>
  <si>
    <t>4mg</t>
  </si>
  <si>
    <t>VD-27152-17</t>
  </si>
  <si>
    <t>Dịch truyền tĩnh mạch Glucose 5%</t>
  </si>
  <si>
    <t>Diazepam</t>
  </si>
  <si>
    <t>VN-19162-15</t>
  </si>
  <si>
    <t>Hungary</t>
  </si>
  <si>
    <t>Glicerolo Nova Argentia 1375mg</t>
  </si>
  <si>
    <t>Dịch lọc máu/thẩm tách máu( Ngăn A: Calci clorid, Magie clorid, axit lactic, Ngăn B: Natri bicarbonat, Natri clorid)</t>
  </si>
  <si>
    <t>((Ngăn A: 5,145g+2,033g+5,4g)+ (Ngăn B: 3,09g + 6,45g))/1l, 5 lit</t>
  </si>
  <si>
    <t>17600/ QLD-KD</t>
  </si>
  <si>
    <t>Granisetron Kabi 1mg/1ml</t>
  </si>
  <si>
    <t>Diclofenac</t>
  </si>
  <si>
    <t>Voltaren 25 Tab 25mg 10x10's</t>
  </si>
  <si>
    <t>VN-13292-11 (CVGH 15997/QLD-ĐK đến 10/10/2018)</t>
  </si>
  <si>
    <t>Thổ Nhĩ Kỳ</t>
  </si>
  <si>
    <t>Haloperidol 1,5 mg</t>
  </si>
  <si>
    <t>75mg/3ml</t>
  </si>
  <si>
    <t>Voltaren 75mg/3ml Inj 3ml 1x5's</t>
  </si>
  <si>
    <t>VN-20041-16</t>
  </si>
  <si>
    <t>Heparin 25000UI 5ml</t>
  </si>
  <si>
    <t>Diosmectite</t>
  </si>
  <si>
    <t>3g</t>
  </si>
  <si>
    <t>VN-19485-15</t>
  </si>
  <si>
    <t>Paringold Injection</t>
  </si>
  <si>
    <t>Diphenhydramin</t>
  </si>
  <si>
    <t>VD-24899-16</t>
  </si>
  <si>
    <t>Cernevit</t>
  </si>
  <si>
    <t>Dobutamin</t>
  </si>
  <si>
    <t>250mg/20ml</t>
  </si>
  <si>
    <t>VN-15651-12</t>
  </si>
  <si>
    <t>HYDROCORTISONE ROUSSEL 10mg</t>
  </si>
  <si>
    <t>250mg/50ml</t>
  </si>
  <si>
    <t>VN-16187-13</t>
  </si>
  <si>
    <t>Kidoblu</t>
  </si>
  <si>
    <t>Domperidon</t>
  </si>
  <si>
    <t>5mg/5ml</t>
  </si>
  <si>
    <t>VD-26884-17</t>
  </si>
  <si>
    <t>A.T Ibuprofen syrup</t>
  </si>
  <si>
    <t>30mg/30ml</t>
  </si>
  <si>
    <t>Motilium</t>
  </si>
  <si>
    <t>VN-13739-11 (CVGH 20142/QLD-ĐK đến17/10/2017)</t>
  </si>
  <si>
    <t>Thái Lan</t>
  </si>
  <si>
    <t>Havafen</t>
  </si>
  <si>
    <t>Dopamin</t>
  </si>
  <si>
    <t>VN-15124-12(Thẻ kho+TKHQ)</t>
  </si>
  <si>
    <t>Holoxan</t>
  </si>
  <si>
    <t>Doxorubicin</t>
  </si>
  <si>
    <t>VN-17426-13</t>
  </si>
  <si>
    <t>Kedrigamma</t>
  </si>
  <si>
    <t>VN-18304-14</t>
  </si>
  <si>
    <t>VN-17713-14</t>
  </si>
  <si>
    <t xml:space="preserve">Doxycyclin </t>
  </si>
  <si>
    <t>Doxycyclin 100mg</t>
  </si>
  <si>
    <t>VD-20135-13</t>
  </si>
  <si>
    <t>Xí Nghiệp Dược Phẩm 150
Việt Nam</t>
  </si>
  <si>
    <t>Pentaglobin</t>
  </si>
  <si>
    <t>D-Penicillamine</t>
  </si>
  <si>
    <t>VD-21060-14</t>
  </si>
  <si>
    <t>Insulatard FlexPen</t>
  </si>
  <si>
    <t xml:space="preserve">Dung dịch thẩm phân màng bụng </t>
  </si>
  <si>
    <t>1,5%, 2l</t>
  </si>
  <si>
    <t>5945/QLD-KD</t>
  </si>
  <si>
    <t>Philippines</t>
  </si>
  <si>
    <t>Humulin R</t>
  </si>
  <si>
    <t>1,5%, 5l</t>
  </si>
  <si>
    <t>VN-10748-10  (CVGH 18079/QLD-ĐK đến 06/11/2018)</t>
  </si>
  <si>
    <t>Singapore</t>
  </si>
  <si>
    <t>Humulin 70/30</t>
  </si>
  <si>
    <t>2,5%, 2l</t>
  </si>
  <si>
    <t>5946/QLD-KD</t>
  </si>
  <si>
    <t>Scilin M30 (30/70)</t>
  </si>
  <si>
    <t>2,5%, 5l</t>
  </si>
  <si>
    <t>VN-10749-10  (CVGH 18079/QLD-ĐK đến 06/11/2018)</t>
  </si>
  <si>
    <t>Irinotesin</t>
  </si>
  <si>
    <t>4,25%, 2l</t>
  </si>
  <si>
    <t>5947/QLD-KD</t>
  </si>
  <si>
    <t>VD-25130-16</t>
  </si>
  <si>
    <t>Meko INH 150</t>
  </si>
  <si>
    <t>VD-25131-16</t>
  </si>
  <si>
    <t>Kupitral</t>
  </si>
  <si>
    <t>Enalapril</t>
  </si>
  <si>
    <t>VD-17464-12 (CVGH: 16810/QLD-ĐK)</t>
  </si>
  <si>
    <t xml:space="preserve">Công ty cổ phần dược phẩm Khánh Hòa </t>
  </si>
  <si>
    <t>Kaliclorid 10%</t>
  </si>
  <si>
    <t>Enoxaparin</t>
  </si>
  <si>
    <t>40mg/0,4ml</t>
  </si>
  <si>
    <t>LOVENOX 40mg Inj B/ 2 syringes x0,4ml</t>
  </si>
  <si>
    <t>QLSP-892-15</t>
  </si>
  <si>
    <t>ống/ bơm tiêm</t>
  </si>
  <si>
    <t>Unikids Zinc 70</t>
  </si>
  <si>
    <t>Entecavir</t>
  </si>
  <si>
    <t>Baraclude</t>
  </si>
  <si>
    <t>VN-15801-12 (CVGH 16809/QLD-ĐK đến 17/10/2018)</t>
  </si>
  <si>
    <t>Mỹ</t>
  </si>
  <si>
    <t>Grazincure</t>
  </si>
  <si>
    <t>Epirubicin</t>
  </si>
  <si>
    <t>VN-19758-16</t>
  </si>
  <si>
    <t>Ketamine Hydrochloride injection USP</t>
  </si>
  <si>
    <t>VN-19759-16</t>
  </si>
  <si>
    <t>Kevindol 30mg/ml</t>
  </si>
  <si>
    <t>Ertapenem</t>
  </si>
  <si>
    <t xml:space="preserve">1g </t>
  </si>
  <si>
    <t>Invanz Inj 1g 1's</t>
  </si>
  <si>
    <t>VN-20315-17</t>
  </si>
  <si>
    <t>Pháp đóng gói Pháp</t>
  </si>
  <si>
    <t>Daitos Inj</t>
  </si>
  <si>
    <t>Erythromycin</t>
  </si>
  <si>
    <t>VD-21134-14</t>
  </si>
  <si>
    <t>Vinrolac</t>
  </si>
  <si>
    <t>Erythropoietin  Beta</t>
  </si>
  <si>
    <t>2000IU</t>
  </si>
  <si>
    <t>VN-15769-12 (CVGH18106/QLD-ĐK đến 06/11/2018)</t>
  </si>
  <si>
    <t>Argentina</t>
  </si>
  <si>
    <t>Bút/lọ/ống/bơm tiêm</t>
  </si>
  <si>
    <t>L-bio</t>
  </si>
  <si>
    <t>Erythropoietin alpha</t>
  </si>
  <si>
    <t>2000UI</t>
  </si>
  <si>
    <t>VN-15383-12 (có CV gia hạn)</t>
  </si>
  <si>
    <t>Cuba</t>
  </si>
  <si>
    <t>Ozonbiotic Extra</t>
  </si>
  <si>
    <t>VN-14503-12 CVGH 2595/QLD-ĐK đến 06/03/2018)</t>
  </si>
  <si>
    <t>Duphalac</t>
  </si>
  <si>
    <t>1000UI</t>
  </si>
  <si>
    <t>QLSP - 0505-12 CVGH 6523 ngày 11/5/2017</t>
  </si>
  <si>
    <t>Gastevin 30mg</t>
  </si>
  <si>
    <t>Esomeprazol</t>
  </si>
  <si>
    <t>40mg</t>
  </si>
  <si>
    <t>VN-18248-14</t>
  </si>
  <si>
    <t>Scolanzo</t>
  </si>
  <si>
    <t>VD-22345-15</t>
  </si>
  <si>
    <t>Erwinase 10.000IU</t>
  </si>
  <si>
    <t>VD-22552-15</t>
  </si>
  <si>
    <t>Seasonix oral solution</t>
  </si>
  <si>
    <t>Nexium Sac 10mg  28's</t>
  </si>
  <si>
    <t>VN-17834-14</t>
  </si>
  <si>
    <t>Berlthyrox 100</t>
  </si>
  <si>
    <t>Nexium Mups tab 20mg 2x7's</t>
  </si>
  <si>
    <t>VN-19783-16</t>
  </si>
  <si>
    <t>Linzolid 600 IV Infusion</t>
  </si>
  <si>
    <t>Nexium Mups tab 40mg 2x7's</t>
  </si>
  <si>
    <t>VN-19782-16</t>
  </si>
  <si>
    <t>Forlen</t>
  </si>
  <si>
    <t>Etoposid</t>
  </si>
  <si>
    <t>VN-18127-14</t>
  </si>
  <si>
    <t>Heparigen Inj</t>
  </si>
  <si>
    <t>VD-16855-12 CVGH  7039/QLD-ĐK đến 07/06/2018</t>
  </si>
  <si>
    <t>Coliomax</t>
  </si>
  <si>
    <t xml:space="preserve">Famotidin </t>
  </si>
  <si>
    <t>20mg/2ml</t>
  </si>
  <si>
    <t>VN - 19691-16</t>
  </si>
  <si>
    <t>Đài Loan</t>
  </si>
  <si>
    <t>Laknitil</t>
  </si>
  <si>
    <t xml:space="preserve">Fenspiride hydrochloride </t>
  </si>
  <si>
    <t>2mg/ml, 90ml</t>
  </si>
  <si>
    <t>VN-16884-13</t>
  </si>
  <si>
    <t>Poland</t>
  </si>
  <si>
    <t>Nerazzu-plus</t>
  </si>
  <si>
    <t>0,1mg/2ml</t>
  </si>
  <si>
    <t>06/2017-N</t>
  </si>
  <si>
    <t>Magnesi - B6</t>
  </si>
  <si>
    <t>0,5mg/10ml</t>
  </si>
  <si>
    <t>VN-18442-14</t>
  </si>
  <si>
    <t>Gelactive fort</t>
  </si>
  <si>
    <t>Filgrastim</t>
  </si>
  <si>
    <t>300mcg/1,2ml</t>
  </si>
  <si>
    <t>QLSP-899-15</t>
  </si>
  <si>
    <t>MAGNESI SULFAT KABI 15%</t>
  </si>
  <si>
    <t>300mcg/1ml</t>
  </si>
  <si>
    <t>VN-15384-12 (có CV gia hạn)</t>
  </si>
  <si>
    <t>Manitol 20%</t>
  </si>
  <si>
    <t>30MU/0,5ml</t>
  </si>
  <si>
    <t>Neupogen Inj 30MU/0.5ml 1's</t>
  </si>
  <si>
    <t>QLSP-0809-14</t>
  </si>
  <si>
    <t>Bơm tiêm</t>
  </si>
  <si>
    <t>Golvaska</t>
  </si>
  <si>
    <t>VN-18484-14</t>
  </si>
  <si>
    <t>CATOPRINE</t>
  </si>
  <si>
    <t>VN-10859-10 (CVGH: 15836/QLD-ĐKđến 6/10/2018)</t>
  </si>
  <si>
    <t>Mecolzine</t>
  </si>
  <si>
    <t>3550/QLD-KD ngày 27/3/2017</t>
  </si>
  <si>
    <t>Republic of Belarus</t>
  </si>
  <si>
    <t>Uromitexan</t>
  </si>
  <si>
    <t xml:space="preserve">Fluconazole </t>
  </si>
  <si>
    <t>150mg</t>
  </si>
  <si>
    <t>VN-16234-13 (có tồn kho)</t>
  </si>
  <si>
    <t>Methotrexate Belmed</t>
  </si>
  <si>
    <t>Fludarabine</t>
  </si>
  <si>
    <t>VN -18491-14</t>
  </si>
  <si>
    <t>Terzence-2,5</t>
  </si>
  <si>
    <t>VD-23134-15</t>
  </si>
  <si>
    <t>Vinsolon 125</t>
  </si>
  <si>
    <t>Fluorouracil (5-FU)</t>
  </si>
  <si>
    <t>0,5g</t>
  </si>
  <si>
    <t>VN-17422-13</t>
  </si>
  <si>
    <t>Concerta 36 mg</t>
  </si>
  <si>
    <t>Fluticason furoate</t>
  </si>
  <si>
    <t>27,5mcg x 120 liều xịt</t>
  </si>
  <si>
    <t>Avamys Nasal Spray Sus 27.5 mcg 120's</t>
  </si>
  <si>
    <t>VN-12459-11 CVGH 19251/QLD-ĐKđến17-11-2018)</t>
  </si>
  <si>
    <t>Chai xịt</t>
  </si>
  <si>
    <t>Concerta 18 mg</t>
  </si>
  <si>
    <t>Fluticason propionat</t>
  </si>
  <si>
    <t>Flixotide Evohaler Spray 125mcg 120dose</t>
  </si>
  <si>
    <t>VN-16267-13</t>
  </si>
  <si>
    <t>Tây Ban Nha, đóng gói Úc</t>
  </si>
  <si>
    <t>Concerta 27 mg</t>
  </si>
  <si>
    <t>Fosfomycin</t>
  </si>
  <si>
    <t>Fosmicin for I.V.Use 1g</t>
  </si>
  <si>
    <t>VN-13784-11, CVGH 15050/QLD-ĐKđến 26/09/2018</t>
  </si>
  <si>
    <t>Nhật Bản</t>
  </si>
  <si>
    <t>Vincomid</t>
  </si>
  <si>
    <t>Furosemid</t>
  </si>
  <si>
    <t>Furosemidum Polpharma</t>
  </si>
  <si>
    <t>VN-18406-14</t>
  </si>
  <si>
    <t xml:space="preserve">Polpharma - Ba Lan </t>
  </si>
  <si>
    <t>Midanium Inj 5mg/ml</t>
  </si>
  <si>
    <t>Furosemid 20mg/2ml</t>
  </si>
  <si>
    <t>VD-25211-16</t>
  </si>
  <si>
    <t>Công ty CPDP Minh Dân - Việt Nam</t>
  </si>
  <si>
    <t>Milrinone 1mg/ml</t>
  </si>
  <si>
    <t xml:space="preserve">Furosemid </t>
  </si>
  <si>
    <t>BECOSEMID</t>
  </si>
  <si>
    <t xml:space="preserve"> VD-24500-16 </t>
  </si>
  <si>
    <t xml:space="preserve"> Cty LD Meyer - BPC, 
Việt Nam</t>
  </si>
  <si>
    <t>Momate</t>
  </si>
  <si>
    <t>Furosemide+ Spironolacton</t>
  </si>
  <si>
    <t>20mg+ 50mg</t>
  </si>
  <si>
    <t>VD-28458-17</t>
  </si>
  <si>
    <t>Fusidic acid</t>
  </si>
  <si>
    <t>20mg/g, 5g</t>
  </si>
  <si>
    <t>Fucidin Cre 2% 5g</t>
  </si>
  <si>
    <t>VN-14209-11</t>
  </si>
  <si>
    <t>Ireland</t>
  </si>
  <si>
    <t>Fleet Enema for children</t>
  </si>
  <si>
    <t>Fusidic acid + hydrocortison</t>
  </si>
  <si>
    <t>(20mg+ 10mg)/g, 15g</t>
  </si>
  <si>
    <t>VN-17473-13</t>
  </si>
  <si>
    <t>Morphini Sulfas Wzf 0,1% 2mg 2ml Spinal</t>
  </si>
  <si>
    <t>Gadobenic acid</t>
  </si>
  <si>
    <t>334mg/ml, 10ml</t>
  </si>
  <si>
    <t>VN2-200-13</t>
  </si>
  <si>
    <t>Italy</t>
  </si>
  <si>
    <t>Osaphine 10mg/1ml</t>
  </si>
  <si>
    <t>Gadodiamide</t>
  </si>
  <si>
    <t>2870mg/10ml</t>
  </si>
  <si>
    <t>Omniscan 0,5mmol/ml Inj 10 x 10 ml</t>
  </si>
  <si>
    <t>VN-19545-16</t>
  </si>
  <si>
    <t>Morphin 30mg</t>
  </si>
  <si>
    <t>Gadopentetat</t>
  </si>
  <si>
    <t>469,01mg/ml, 10 ml</t>
  </si>
  <si>
    <t>VN-16184-13</t>
  </si>
  <si>
    <t>Mikrobiel</t>
  </si>
  <si>
    <t>Gadoteric</t>
  </si>
  <si>
    <t>27,932/100ml, 10ml</t>
  </si>
  <si>
    <t>VN-15929-12 CVGH 21327/QLD-ĐK đến 18/12/2018</t>
  </si>
  <si>
    <t>Dexamoxi</t>
  </si>
  <si>
    <t>Galantamin</t>
  </si>
  <si>
    <t>2,5mg/ml</t>
  </si>
  <si>
    <t>VN-17333-13</t>
  </si>
  <si>
    <t>Bulgaria</t>
  </si>
  <si>
    <t>Micocept Cap 250mg 3x10's</t>
  </si>
  <si>
    <t xml:space="preserve">Ganciclovir </t>
  </si>
  <si>
    <t>Cymevene</t>
  </si>
  <si>
    <t>VN-19152-15</t>
  </si>
  <si>
    <t>Naloxone- hameln</t>
  </si>
  <si>
    <t xml:space="preserve">Gelatin </t>
  </si>
  <si>
    <t>4% 500ml</t>
  </si>
  <si>
    <t>VN-13504-11 CVGH 19283/QLD-ĐK đến 17/11/2018</t>
  </si>
  <si>
    <t>Malaysia</t>
  </si>
  <si>
    <t>Sodium Bicarbonate Renaudin 8,4%</t>
  </si>
  <si>
    <t>Gelatin tannat</t>
  </si>
  <si>
    <t>VN-19132-15</t>
  </si>
  <si>
    <t>Spain</t>
  </si>
  <si>
    <t>NATRI BICARBONAT 1.4% 500ML</t>
  </si>
  <si>
    <t>Gentamycin</t>
  </si>
  <si>
    <t>VD-22590-15</t>
  </si>
  <si>
    <t>VietNam</t>
  </si>
  <si>
    <t>Natri clorid 0,9%</t>
  </si>
  <si>
    <t>Gingkgo biloba</t>
  </si>
  <si>
    <t>120mg</t>
  </si>
  <si>
    <t>VN - 11788 - 11 (kèm CVGH số 18081/QLD-ĐK)</t>
  </si>
  <si>
    <t xml:space="preserve"> Dịch truyền tĩnh mạch Natri clorid 0.9%</t>
  </si>
  <si>
    <t xml:space="preserve">Glibenclamid </t>
  </si>
  <si>
    <t>Glibenclamid 5mg</t>
  </si>
  <si>
    <t>VD-7073-09 (CVGH: 11233/QLD-ĐK)</t>
  </si>
  <si>
    <t>DOMESCO - Việt Nam</t>
  </si>
  <si>
    <t>NATRI CLORID 0,9% 100ML</t>
  </si>
  <si>
    <t>Glucose</t>
  </si>
  <si>
    <t>30%, 500 ml</t>
  </si>
  <si>
    <t>VN-16755-13</t>
  </si>
  <si>
    <t>NATRI CLORID 0.9% 500ML</t>
  </si>
  <si>
    <t>VD-23167-15</t>
  </si>
  <si>
    <t>Natri clorid 10%</t>
  </si>
  <si>
    <t>VD-25876-16</t>
  </si>
  <si>
    <t>Natri Clorid 0,9%</t>
  </si>
  <si>
    <t>10%, 500 ml</t>
  </si>
  <si>
    <t>Oremute 5</t>
  </si>
  <si>
    <t>5%, 100ml</t>
  </si>
  <si>
    <t>VD-28252-17</t>
  </si>
  <si>
    <t>Bloktiene 4mg</t>
  </si>
  <si>
    <t>5%, 250ml (đóng chai dung tích 500ml)</t>
  </si>
  <si>
    <t>VD-16418-12 CVGH 2366/QLD-ĐK đến 1/3/2018</t>
  </si>
  <si>
    <t>Neostimine
-hameln</t>
  </si>
  <si>
    <t>Glycerol</t>
  </si>
  <si>
    <t>1375mg</t>
  </si>
  <si>
    <t>VN-18658-15</t>
  </si>
  <si>
    <t>Lipovenoes 10% PLR 250ml 10's</t>
  </si>
  <si>
    <t>Granisetrone</t>
  </si>
  <si>
    <t>1mg/ml</t>
  </si>
  <si>
    <t>VN-14047-11 (CVGH 25706/QLD-ĐK đến 28/12/2017)</t>
  </si>
  <si>
    <t>Portugal</t>
  </si>
  <si>
    <t>Smoflipid 20% Inj 250ml 1's</t>
  </si>
  <si>
    <t>Haloperidol</t>
  </si>
  <si>
    <t>1,5mg</t>
  </si>
  <si>
    <t>VD-24085-16</t>
  </si>
  <si>
    <t>NIKP-Nicardipine injection 2mg/2ml</t>
  </si>
  <si>
    <t>Heparin</t>
  </si>
  <si>
    <t>25.000UI/5ml</t>
  </si>
  <si>
    <t>VN-15617-12
CVGH 9174/QLD-ĐK đến 30/6/2018</t>
  </si>
  <si>
    <t>Nicardipine Aguettant 10mg/10ml</t>
  </si>
  <si>
    <t>QLSP-1064-17</t>
  </si>
  <si>
    <t>Nimovac-V</t>
  </si>
  <si>
    <t xml:space="preserve">Hỗn hợp các vitamin (12 vitamin): Retinol+ Cholecalciferol+ Alpha-tocopherol+ Acid Ascorbic+ Thiamine+ Riboflavine + Pyridoxine+ Cyanocobalamine+ Folic acid+ Pantothenic acid + Biotin + Nicotinamide </t>
  </si>
  <si>
    <t xml:space="preserve">3500IU+ 220IU+ 11,20IU+ 125mg+ 3,51mg+ 4,14mg+ 4,53mg+ 0,006mg+ 0,414mg+ 17,25mg+ 0,069mg+ 46mg </t>
  </si>
  <si>
    <t>VN-16135-13</t>
  </si>
  <si>
    <t>Glyceryl trinitrat hameln</t>
  </si>
  <si>
    <t>Human albumin</t>
  </si>
  <si>
    <t>200 g/l</t>
  </si>
  <si>
    <t>Human Albumin Baxter Inj 200g/l 50ml 1's</t>
  </si>
  <si>
    <t>QLSP-0701-13</t>
  </si>
  <si>
    <t>Baxter AG-Áo</t>
  </si>
  <si>
    <t>Levonor 1mg/ml</t>
  </si>
  <si>
    <t>Noradrenalin</t>
  </si>
  <si>
    <t>Hydrocortison</t>
  </si>
  <si>
    <t>GASTEROL</t>
  </si>
  <si>
    <t>VD-15820-11 (CVGH: 21796/QLD-ĐK)</t>
  </si>
  <si>
    <t>CT CP DP TW 1 - Pharbaco, Việt Nam</t>
  </si>
  <si>
    <t>Nước Vô Khuẩn Pha Tiêm</t>
  </si>
  <si>
    <t>Hydrocortisone</t>
  </si>
  <si>
    <t>8717/QLD-KD</t>
  </si>
  <si>
    <t>NUOC CAT PHA TIEM 500ML</t>
  </si>
  <si>
    <t>Ibuprofen</t>
  </si>
  <si>
    <t>100mg/5ml, 100ml</t>
  </si>
  <si>
    <t>VN-20245-17</t>
  </si>
  <si>
    <t>Asoct</t>
  </si>
  <si>
    <t>VD-25631-16</t>
  </si>
  <si>
    <t>Ozogast 40</t>
  </si>
  <si>
    <t>100mg/5ml, 60ml</t>
  </si>
  <si>
    <t>VD-18214-13</t>
  </si>
  <si>
    <t>Omeusa</t>
  </si>
  <si>
    <t>Brufen</t>
  </si>
  <si>
    <t>VN-12140-11  (CVGH 15047/QLD-ĐK đến 26/09/2018)</t>
  </si>
  <si>
    <t>Oxacillin 1g</t>
  </si>
  <si>
    <t>Ifosfamid</t>
  </si>
  <si>
    <t>VN-9945-10 (CVGH 18907/QLD-ĐK đến14/11/2018)</t>
  </si>
  <si>
    <t>Sakuzyal</t>
  </si>
  <si>
    <t xml:space="preserve">Iloprost </t>
  </si>
  <si>
    <t>20mcg/ml</t>
  </si>
  <si>
    <t>Ilomedin 20 Amp 20mcg/ml 5's</t>
  </si>
  <si>
    <t>VN-19390-15</t>
  </si>
  <si>
    <t>Rifaxon</t>
  </si>
  <si>
    <t>Imipenem + Cilastatin</t>
  </si>
  <si>
    <t>500mg + 500mg</t>
  </si>
  <si>
    <t>Nimedine</t>
  </si>
  <si>
    <t xml:space="preserve"> VN-20674-17</t>
  </si>
  <si>
    <t>Anfarm hellas S.A. - Hy Lạp</t>
  </si>
  <si>
    <t>Paracetamol Infusion 10mg/ml, chai 50ml</t>
  </si>
  <si>
    <t>Tienam</t>
  </si>
  <si>
    <t>VN-20190-16</t>
  </si>
  <si>
    <t>Merck Sharp &amp; Dohme Corp.; Đóng gói tại Laboratoires Merck Sharp &amp; Dohme-Chibret-Mỹ, đóng gói Pháp</t>
  </si>
  <si>
    <t>Paracetamol A.T inj</t>
  </si>
  <si>
    <t>Immunoglobulin</t>
  </si>
  <si>
    <t>1g/20ml</t>
  </si>
  <si>
    <t>QLSP-0601-12</t>
  </si>
  <si>
    <t>Falgankid</t>
  </si>
  <si>
    <t>5g/100ml</t>
  </si>
  <si>
    <t>Falgankid 250</t>
  </si>
  <si>
    <t>2,5g/50ml</t>
  </si>
  <si>
    <t>Epikalon</t>
  </si>
  <si>
    <t>Immunoglobulin, IgG, IgA, IgM</t>
  </si>
  <si>
    <t>5%, 50 ml</t>
  </si>
  <si>
    <t>QLSP-0803-14</t>
  </si>
  <si>
    <t>Dolcontral 50mg/ml 2ml</t>
  </si>
  <si>
    <t>Infliximab</t>
  </si>
  <si>
    <t>Remicade</t>
  </si>
  <si>
    <t>QLSP-970-16</t>
  </si>
  <si>
    <t>Thụy Sỹ (xuất xưởng: Hà Lan)</t>
  </si>
  <si>
    <t>Phenobarbital 10mg</t>
  </si>
  <si>
    <t>Insulin tác dụng chậm, kéo dài (Slow-acting, Long-acting)</t>
  </si>
  <si>
    <t>100IU/ml, 3ml</t>
  </si>
  <si>
    <t>QLSP-960-16</t>
  </si>
  <si>
    <t>Đan Mạch</t>
  </si>
  <si>
    <t>Danotan 100mg/ml</t>
  </si>
  <si>
    <t>Insulin tác dụng nhanh, ngắn (Fast-acting, Short-acting)</t>
  </si>
  <si>
    <t>100IU/ml, 10ml</t>
  </si>
  <si>
    <t>QLSP-897-15</t>
  </si>
  <si>
    <t>Mỹ (đóng gói, dán nhãn, xuất xưởng: Tây Ban Nha)</t>
  </si>
  <si>
    <t>Penicilin V kali 400.000 IU</t>
  </si>
  <si>
    <t>Insulin trộn, hỗn hợp (Mixtard-acting, Dual-acting)</t>
  </si>
  <si>
    <t>QLSP-896-15</t>
  </si>
  <si>
    <t>Phenylephrine Aguettant 50 micrograms/mL, solution for injection in prefilled syringe</t>
  </si>
  <si>
    <t>QLSP-895-15</t>
  </si>
  <si>
    <t>PIPERACILLIN TAZOBACTAM KABI 4G/0.5G</t>
  </si>
  <si>
    <t>Iodine (dưới dạng Iobitridol)</t>
  </si>
  <si>
    <t>30g/100ml, 100ml</t>
  </si>
  <si>
    <t>Xenetix 300</t>
  </si>
  <si>
    <t>VN-16787-13</t>
  </si>
  <si>
    <t>Piracetam - Egis 3g/15 ml</t>
  </si>
  <si>
    <t>30g/100ml (dưới dạng Iobitridol 65,81g/100ml), 50ml</t>
  </si>
  <si>
    <t>VN-16786-13</t>
  </si>
  <si>
    <t>Piracetam-Egis</t>
  </si>
  <si>
    <t>35g/100ml (dưới dạng Iobitridol 76,78g/100ml), 100ml</t>
  </si>
  <si>
    <t>Xenetix 350</t>
  </si>
  <si>
    <t>VN-16789-13</t>
  </si>
  <si>
    <t>Betadine Gargle and Mouthwash</t>
  </si>
  <si>
    <t>Iodixanol</t>
  </si>
  <si>
    <t>320mg/1ml, 50ml</t>
  </si>
  <si>
    <t>Visipaque 320mg/ml inj. 50ml 10's</t>
  </si>
  <si>
    <t>VN-18122-14</t>
  </si>
  <si>
    <t>Betadine Antiseptic Solution 10%w/v</t>
  </si>
  <si>
    <t xml:space="preserve">Iohexol
</t>
  </si>
  <si>
    <t>300mg/ml, 50ml</t>
  </si>
  <si>
    <t>Omnipaque Inj Iod 300mg/ ml 10 x 50ml</t>
  </si>
  <si>
    <t>VN-10687-10 (CV gia hạn số 18104/QLD-ĐK)</t>
  </si>
  <si>
    <t>Betadine Ointment 10% w/w</t>
  </si>
  <si>
    <t>Irinotecan</t>
  </si>
  <si>
    <t>VN-20364-17</t>
  </si>
  <si>
    <t>Povidone iodin</t>
  </si>
  <si>
    <t xml:space="preserve">Irinotecan
</t>
  </si>
  <si>
    <t xml:space="preserve">40mg </t>
  </si>
  <si>
    <t>Pipolphen 50mg/2ml</t>
  </si>
  <si>
    <t>Isofluran</t>
  </si>
  <si>
    <t>99,9% kl/kl, 250ml</t>
  </si>
  <si>
    <t>Forane Sol 250ml 1's</t>
  </si>
  <si>
    <t>VN-20123-16</t>
  </si>
  <si>
    <t>Promethazin</t>
  </si>
  <si>
    <t>99,9% kl/kl, 100ml</t>
  </si>
  <si>
    <t>Forane Sol 100ml 1's</t>
  </si>
  <si>
    <t>ALCAINE  0.5%  15ML 1'S</t>
  </si>
  <si>
    <t>Isoniazid</t>
  </si>
  <si>
    <t>VD-15523-11 Có gia hạn SĐK đến 09/11/2017</t>
  </si>
  <si>
    <t>Propofol Lipuro 0.5% ( 5mg/ml)</t>
  </si>
  <si>
    <t>Itraconazol</t>
  </si>
  <si>
    <t>VN-17491-13</t>
  </si>
  <si>
    <t>PROPOFOL 1% KABI</t>
  </si>
  <si>
    <t>250mg/25ml</t>
  </si>
  <si>
    <t>Sporanox IV</t>
  </si>
  <si>
    <t>VN-18913-15</t>
  </si>
  <si>
    <t>Ý, Pháp (Đóng gói Bồ Đào Nha)</t>
  </si>
  <si>
    <t>Fresofol 1% Mct/Lct Inj 50ml 1's</t>
  </si>
  <si>
    <t>Kali Chlorid</t>
  </si>
  <si>
    <t>VD-25325-16</t>
  </si>
  <si>
    <t>Alprostapint 500mcg</t>
  </si>
  <si>
    <t>Kẽm Gluconat</t>
  </si>
  <si>
    <t>VD-27570-17</t>
  </si>
  <si>
    <t>Biseko</t>
  </si>
  <si>
    <t>Kẽm sulfat</t>
  </si>
  <si>
    <t>10mg/5ml, 100ml</t>
  </si>
  <si>
    <t>VN-16776-13</t>
  </si>
  <si>
    <t>Arnetine</t>
  </si>
  <si>
    <t>Ketamin</t>
  </si>
  <si>
    <t>01/2016-P ngày 18/01/2016 (Thẻ kho+TKHQ)</t>
  </si>
  <si>
    <t>Rifampicin 150mg</t>
  </si>
  <si>
    <t>Ketorolac</t>
  </si>
  <si>
    <t>30mg/1ml</t>
  </si>
  <si>
    <t>17595/QLD-KD Ngày 09/09/2016(Thẻ kho+TKHQ)</t>
  </si>
  <si>
    <t>Ringerfundin</t>
  </si>
  <si>
    <t>VN-18414-14</t>
  </si>
  <si>
    <t>RINGER LACTATE</t>
  </si>
  <si>
    <t>của thuốc dự thầu là 30mg/1ml</t>
  </si>
  <si>
    <t>VD-17048-12 CVGH 8667/QLD-ĐK ngày 21/6/2017)</t>
  </si>
  <si>
    <t>LACTATED RINGER-S AND DEXTROSE</t>
  </si>
  <si>
    <t xml:space="preserve">Lactobacillus acidophilus  </t>
  </si>
  <si>
    <t>VD-21035-14</t>
  </si>
  <si>
    <t>Rileptid</t>
  </si>
  <si>
    <t>Lactobacillus acidophilus+ Bacillus subtillis +Kẽm gluconat</t>
  </si>
  <si>
    <t>108CFU+ 108CFU+ 35mg</t>
  </si>
  <si>
    <t>QLĐB-383-13</t>
  </si>
  <si>
    <t>SIZODON 2</t>
  </si>
  <si>
    <t>Lactoluse</t>
  </si>
  <si>
    <t>10g/15ml</t>
  </si>
  <si>
    <t>VN-12829-11 (CVGH 14908/QLD-ĐK đến 22/09/2018)</t>
  </si>
  <si>
    <t>Hà Lan</t>
  </si>
  <si>
    <t>Rocuronium Kabi 10mg/ml Inj 10x5ml</t>
  </si>
  <si>
    <t>Lamivudin</t>
  </si>
  <si>
    <t>Zeffix Tab 100mg 28's</t>
  </si>
  <si>
    <t>VN-17443-13</t>
  </si>
  <si>
    <t>Anh, đóng gói Úc</t>
  </si>
  <si>
    <t>Bioflora 100mg</t>
  </si>
  <si>
    <t>Lamotrigine</t>
  </si>
  <si>
    <t>Lamictal Tab 25 mg 30's</t>
  </si>
  <si>
    <t>VN-15906-12 (CVGH 18097/QLD-ĐK đến6-11-2018)</t>
  </si>
  <si>
    <t>Ba Lan, đóng gói Úc</t>
  </si>
  <si>
    <t>Bolabio</t>
  </si>
  <si>
    <t>Lanzoprazol</t>
  </si>
  <si>
    <t>30mg</t>
  </si>
  <si>
    <t>VN-18275-14</t>
  </si>
  <si>
    <t>Salbutamol Renaudin 0,5mg/1ml</t>
  </si>
  <si>
    <t>15mg</t>
  </si>
  <si>
    <t>VN-9736-10</t>
  </si>
  <si>
    <t>Serbutam Inhale 200dose 1's</t>
  </si>
  <si>
    <t xml:space="preserve">L-Asparaginase Erwinia </t>
  </si>
  <si>
    <t>10.000IU</t>
  </si>
  <si>
    <t>17088/QLD-KD</t>
  </si>
  <si>
    <t>Zensalbu nebules 2.5</t>
  </si>
  <si>
    <t>Levetiracetam</t>
  </si>
  <si>
    <t>Keppra Tab 500mg 60's</t>
  </si>
  <si>
    <t>VN-18676-15</t>
  </si>
  <si>
    <t>Ventolin Expect (N) Syr 60ml 1's</t>
  </si>
  <si>
    <t xml:space="preserve">Levobupivacain </t>
  </si>
  <si>
    <t>5mg/ml</t>
  </si>
  <si>
    <t>Chirocaine 5mg/ml Ampoule 10x10ml</t>
  </si>
  <si>
    <t>VN-12139-11</t>
  </si>
  <si>
    <t>Na Uy đóng gói Ý</t>
  </si>
  <si>
    <t>Solufemo</t>
  </si>
  <si>
    <t>Levocetirizin</t>
  </si>
  <si>
    <t>0,03g/60ml</t>
  </si>
  <si>
    <t>VN-18264-14</t>
  </si>
  <si>
    <t>Bangladesh</t>
  </si>
  <si>
    <t>Maltofer</t>
  </si>
  <si>
    <t>Levofloxacin</t>
  </si>
  <si>
    <t>TAVANIC 250mg Inj B/ 1 Bottle x 50ml</t>
  </si>
  <si>
    <t>VN-19904-16</t>
  </si>
  <si>
    <t>Saferon</t>
  </si>
  <si>
    <t>Levofloxacin 5 mg/ml</t>
  </si>
  <si>
    <t>5 mg/ml, 100 ml</t>
  </si>
  <si>
    <t>Novocress</t>
  </si>
  <si>
    <t>500 mg/100 ml</t>
  </si>
  <si>
    <t>Fanlodo</t>
  </si>
  <si>
    <t>Levothyroxin</t>
  </si>
  <si>
    <t>0,1mg</t>
  </si>
  <si>
    <t>VN-10763-10</t>
  </si>
  <si>
    <t>Ferlatum</t>
  </si>
  <si>
    <t>Lidocain</t>
  </si>
  <si>
    <t>2%, 30g</t>
  </si>
  <si>
    <t>Xylocaine Jelly Oin 2% 30g 10s</t>
  </si>
  <si>
    <t>VN-19788-16</t>
  </si>
  <si>
    <t>Tracutil 10ml</t>
  </si>
  <si>
    <t>2%/10ml</t>
  </si>
  <si>
    <t>Falipan (Cơ sở xuất xưởng: AlleMan Pharma GmbH- Địa chỉ: Benzstr.5, 72793 Pfullingen, Baden- Wurttemberg, Germany)</t>
  </si>
  <si>
    <t>VN-18226-14</t>
  </si>
  <si>
    <t>Industria Pharmaceutica Galenica Senese S.R.L - Italy</t>
  </si>
  <si>
    <t>ống</t>
  </si>
  <si>
    <t>Asentra 50mg</t>
  </si>
  <si>
    <t>Lidocain+ Prilocain</t>
  </si>
  <si>
    <t>(125mg+ 125mg), 5%, 5g</t>
  </si>
  <si>
    <t>Emla Cre 5g 5s</t>
  </si>
  <si>
    <t>VN-19787-16</t>
  </si>
  <si>
    <t>Sevoflurane</t>
  </si>
  <si>
    <t>Linezolid</t>
  </si>
  <si>
    <t>600mg/300ml</t>
  </si>
  <si>
    <t>8865/QLD-KD</t>
  </si>
  <si>
    <t>SILVIRIN</t>
  </si>
  <si>
    <t>600mg</t>
  </si>
  <si>
    <t>VD-19658-13</t>
  </si>
  <si>
    <t>Bobotic Oral Drops</t>
  </si>
  <si>
    <t>Zyvox 600mg/300ml Inj 300ml 10's</t>
  </si>
  <si>
    <t>VN_19301-15</t>
  </si>
  <si>
    <t>Na Uy</t>
  </si>
  <si>
    <t>Túi</t>
  </si>
  <si>
    <t>Scitropin A 10mg/1,5ml (30 IU)</t>
  </si>
  <si>
    <t>Loratadin</t>
  </si>
  <si>
    <t>Erolin</t>
  </si>
  <si>
    <t>VN-16747-13</t>
  </si>
  <si>
    <t>Egis - Hungary</t>
  </si>
  <si>
    <t xml:space="preserve">Zomacton 4mg </t>
  </si>
  <si>
    <t>L-Ornithin L-Aspartat</t>
  </si>
  <si>
    <t xml:space="preserve"> 500mg/5ml</t>
  </si>
  <si>
    <t>VN-18415-14</t>
  </si>
  <si>
    <t>Norditropin Nordilet 5mg/1.5ml</t>
  </si>
  <si>
    <t>VD-20074-13</t>
  </si>
  <si>
    <t>Saizen Liquid 6mg/1.03ml 1's</t>
  </si>
  <si>
    <t>500mg/5ml</t>
  </si>
  <si>
    <t>VD-14473-11</t>
  </si>
  <si>
    <t>Bibonlax 5g</t>
  </si>
  <si>
    <t>Losartan kali+ Hydroclorothiazid</t>
  </si>
  <si>
    <t>100mg+ 25mg</t>
  </si>
  <si>
    <t>VD-26502-17</t>
  </si>
  <si>
    <t>Bibonlax 8g</t>
  </si>
  <si>
    <t>Magnesi (lactat)+ Vitamin B6 (Pyridoxin)</t>
  </si>
  <si>
    <t>470mg+ 5mg</t>
  </si>
  <si>
    <t>VD-21782-14</t>
  </si>
  <si>
    <t>Sufentanil-Hameln</t>
  </si>
  <si>
    <t>Magnesi hydroxyd+ nhôm hydroxyd+ simethicon</t>
  </si>
  <si>
    <t>(300mg+ 400mg+ 30mg)/10ml</t>
  </si>
  <si>
    <t>VD-20376-13</t>
  </si>
  <si>
    <t>Supertrim</t>
  </si>
  <si>
    <t>Magnesium Sulfat</t>
  </si>
  <si>
    <t>15%, 10ml</t>
  </si>
  <si>
    <t>VD- 19567-13</t>
  </si>
  <si>
    <t>Bidiseptol</t>
  </si>
  <si>
    <t xml:space="preserve">Mannitol </t>
  </si>
  <si>
    <t>20%, 250 ml</t>
  </si>
  <si>
    <t>VD-15521-11 Có gia hạn SĐK đến 17/10/2017</t>
  </si>
  <si>
    <t>Sepmin</t>
  </si>
  <si>
    <t>Mebendazol</t>
  </si>
  <si>
    <t>Mebendazole 500mg</t>
  </si>
  <si>
    <t>VD-15522-11
(CVGH: 26028/QLD-ĐK)</t>
  </si>
  <si>
    <t>Mekophar - Việt Nam</t>
  </si>
  <si>
    <t>Midactam 250</t>
  </si>
  <si>
    <t>Mecobalamin</t>
  </si>
  <si>
    <t>500mcg/ml</t>
  </si>
  <si>
    <t>VD-9179-09, CVGH 6097/QLD-ĐK ngày 03/5/2017</t>
  </si>
  <si>
    <t>Newfactan</t>
  </si>
  <si>
    <t>Medium-chain Triglicerides 10,0g/100ml; Soya-bean Oil 10,0g/100ml</t>
  </si>
  <si>
    <t>20%, 100ml</t>
  </si>
  <si>
    <t>Lipofundin MCT/LCT 20% E</t>
  </si>
  <si>
    <t>VN-16131-13(Thẻ kho+Hóa đơn mua hàng)</t>
  </si>
  <si>
    <t>Graftac Cap 0.5mg 5x10's</t>
  </si>
  <si>
    <t>Medium-chain Triglicerides 5,0g/100ml; Soya-bean Oil 5,0g/100ml</t>
  </si>
  <si>
    <t>Lipofundin MCT/LCT 10% E</t>
  </si>
  <si>
    <t>VN-16130-13(Thẻ kho+Hóa đơn mua hàng)</t>
  </si>
  <si>
    <t>Graftac Cap 1mg 5x10's</t>
  </si>
  <si>
    <t>Fyranco</t>
  </si>
  <si>
    <t>Meloxicam</t>
  </si>
  <si>
    <t>7,5mg</t>
  </si>
  <si>
    <t>Mobic</t>
  </si>
  <si>
    <t>VN-16141-13</t>
  </si>
  <si>
    <t>Boehringer Ingelheim Ellas A.E - Hy Lạp</t>
  </si>
  <si>
    <t>Venutel</t>
  </si>
  <si>
    <t xml:space="preserve">Meloxicam </t>
  </si>
  <si>
    <t>15 mg</t>
  </si>
  <si>
    <t>Medoxicam 15 mg</t>
  </si>
  <si>
    <t>VN-17741-14</t>
  </si>
  <si>
    <t>Medochemie Ltd-Factory C/Cyprus</t>
  </si>
  <si>
    <t>Tehep-B</t>
  </si>
  <si>
    <t>Mercaptopurin</t>
  </si>
  <si>
    <t>VN- 20179-16</t>
  </si>
  <si>
    <t>Thyrozol Tab 5mg 100's</t>
  </si>
  <si>
    <t>Meropenem</t>
  </si>
  <si>
    <t>500 mg</t>
  </si>
  <si>
    <t>Meropenem Kabi 500 mg</t>
  </si>
  <si>
    <t>Tobrin 0.3%</t>
  </si>
  <si>
    <t>Meronem 500 mg</t>
  </si>
  <si>
    <t>Medphatobra 80</t>
  </si>
  <si>
    <t>Meropenem 1g</t>
  </si>
  <si>
    <t>Meropenem Kabi 1000 mg</t>
  </si>
  <si>
    <t>Choongwae Tobramycin sulfate injection</t>
  </si>
  <si>
    <t>Mesalazine</t>
  </si>
  <si>
    <t>14787/QLD-KD, 29/08/2014 (có tồn kho)</t>
  </si>
  <si>
    <t>Dex-Tobrin</t>
  </si>
  <si>
    <t xml:space="preserve">Mesna </t>
  </si>
  <si>
    <t>400mg/4ml</t>
  </si>
  <si>
    <t>VN-10698-10 (CVGH 19433/QLD-ĐK đến 25/10/2017)</t>
  </si>
  <si>
    <t>MYDOCALM</t>
  </si>
  <si>
    <t>Methotrexat</t>
  </si>
  <si>
    <t>VN2-344-15 CVGH 9018/QLD-ĐK đến 28/06/2018</t>
  </si>
  <si>
    <t>Firotex</t>
  </si>
  <si>
    <t>2,5mg</t>
  </si>
  <si>
    <t>QLĐB-643-17</t>
  </si>
  <si>
    <t>Toxaxine 250mg Inj</t>
  </si>
  <si>
    <t>Methyl prednisolon</t>
  </si>
  <si>
    <t>VD-24345-16</t>
  </si>
  <si>
    <t>Toxaxine 500mg Inj</t>
  </si>
  <si>
    <t>Solu-Medrol Inj 125mg 25's</t>
  </si>
  <si>
    <t>VN-15107-12 CVGH 5214/QLD-ĐK đến ngày 20/04/2017)</t>
  </si>
  <si>
    <t>A.Tcalci sac</t>
  </si>
  <si>
    <t>Pamatase inj</t>
  </si>
  <si>
    <t>VN-12490-11 (CVGH:9013/QLD-ĐK)</t>
  </si>
  <si>
    <t>Myungmoon Pharmaceutical Co., Ltd - Korea</t>
  </si>
  <si>
    <t>Danapha-Trihex 2</t>
  </si>
  <si>
    <t>Solu-Medrol</t>
  </si>
  <si>
    <t>VN-11234-10
(CVGH: 16667/QLD-ĐK)</t>
  </si>
  <si>
    <t>Diphereline P.R.  11.25mg 1's</t>
  </si>
  <si>
    <t>16mg</t>
  </si>
  <si>
    <t>Medrol</t>
  </si>
  <si>
    <t>VN-13806-11
(CVGH: 20518/QLD-ĐK)</t>
  </si>
  <si>
    <t>Pfizer Italia S.r.l-Ý</t>
  </si>
  <si>
    <t>Diphereline P.R. 3.75mg 1's</t>
  </si>
  <si>
    <t>VN-13805-11
(CVGH: 20523/QLD-ĐK)</t>
  </si>
  <si>
    <t>Mydrin-P</t>
  </si>
  <si>
    <t>Methylphenidate</t>
  </si>
  <si>
    <t>36mg</t>
  </si>
  <si>
    <t>VN2-364-15 (có gia hạn)</t>
  </si>
  <si>
    <t>Urdoc</t>
  </si>
  <si>
    <t>18mg</t>
  </si>
  <si>
    <t>VN2-362-15 (có gia hạn)</t>
  </si>
  <si>
    <t>Cuellar</t>
  </si>
  <si>
    <t>27mg</t>
  </si>
  <si>
    <t>VN2-363-15 (có gia hạn)</t>
  </si>
  <si>
    <t>DEPAKINE 200mg/ml B/ 1 Bottle 40ml</t>
  </si>
  <si>
    <t>Methylprednisolone Sodium succinate</t>
  </si>
  <si>
    <t>Solu-Medrol Inj 40mg 1's</t>
  </si>
  <si>
    <t>VN-11234-10 (CVGH: 16607/QLD-ĐK)</t>
  </si>
  <si>
    <t>DEPAKINE 200mg B/ 1 tube x 40 Tabs</t>
  </si>
  <si>
    <t>Metoclopramide</t>
  </si>
  <si>
    <t>10mg/2ml</t>
  </si>
  <si>
    <t>VD-21919-14</t>
  </si>
  <si>
    <t>ENCORATE 200</t>
  </si>
  <si>
    <t>Metoprolol</t>
  </si>
  <si>
    <t>47,5 mg metoprolol succinate tương đương với 50mg metoprolol tartrate</t>
  </si>
  <si>
    <t>Betaloc Zok (Blister) 50mg 28's</t>
  </si>
  <si>
    <t>VN-17244-13</t>
  </si>
  <si>
    <t>Valacin 500</t>
  </si>
  <si>
    <t>Metronidazol</t>
  </si>
  <si>
    <t>Trichopol</t>
  </si>
  <si>
    <t>VN-18045-14</t>
  </si>
  <si>
    <t>Pharmaceutical Works Polpharma S.A - Ba Lan</t>
  </si>
  <si>
    <t>Vancomycin hydrochloride for infusion</t>
  </si>
  <si>
    <t>Vinakion</t>
  </si>
  <si>
    <t>VD-19962-13</t>
  </si>
  <si>
    <t>Dopharma - Việt Nam</t>
  </si>
  <si>
    <t>Vancomycin</t>
  </si>
  <si>
    <t>Metronidazol 500mg</t>
  </si>
  <si>
    <t xml:space="preserve">500mg/100ml </t>
  </si>
  <si>
    <t>METRONIDAZOL KABI</t>
  </si>
  <si>
    <t>VD-12493-10 kèm công văn số 25467/QLD-DK ngày 27/12/2016 về việc gia hạn hiệu lực số đăng ký và công văn số 1678/QLD-ĐK ngày 02/02/2016 về việc thay đổi, bổ sung quy cách đóng gói</t>
  </si>
  <si>
    <t>Công ty Cổ phần Fresenius Kabi Bidiphar-VietNam</t>
  </si>
  <si>
    <t>Chai nhựa PPKB</t>
  </si>
  <si>
    <t>VINCRAN</t>
  </si>
  <si>
    <t>Midazolam</t>
  </si>
  <si>
    <t>VN-13844-11 CVGH 21317/QLD-ĐK đến 15/12/2018</t>
  </si>
  <si>
    <t>Vinorelbin Ebewe Inj 50mg/ml 1's</t>
  </si>
  <si>
    <t>Milrinon</t>
  </si>
  <si>
    <t>10mg/10ml</t>
  </si>
  <si>
    <t>18495/QLD-KD</t>
  </si>
  <si>
    <t>France</t>
  </si>
  <si>
    <t>Vinorelsin 10mg/1ml</t>
  </si>
  <si>
    <t>Mỗi 100 ml chứa: Glucose khan (dưới dạng Glucose monohydrat) 5g</t>
  </si>
  <si>
    <t xml:space="preserve">5% 500ml  </t>
  </si>
  <si>
    <t>GLUCOSE 5% 500ML</t>
  </si>
  <si>
    <t>Vitamin A 5000IU</t>
  </si>
  <si>
    <t>Mometasone furoate (dưới dạng Mometasone furoate monohydrate)</t>
  </si>
  <si>
    <t>0,05%, 120 liều</t>
  </si>
  <si>
    <t>VN-19174-15</t>
  </si>
  <si>
    <t>GADACAL</t>
  </si>
  <si>
    <t>0,05%, 60 liều</t>
  </si>
  <si>
    <t>Scanneuron</t>
  </si>
  <si>
    <t xml:space="preserve">Monobasic natri phosphat, Dibasic natri phosphat </t>
  </si>
  <si>
    <t>(9,5g+ 3,5g)/66ml</t>
  </si>
  <si>
    <t>VN-19781-16</t>
  </si>
  <si>
    <t>Vitamin C</t>
  </si>
  <si>
    <t>Morphin sulfat</t>
  </si>
  <si>
    <t>0,1%, 2ml</t>
  </si>
  <si>
    <t>96/2016-N, Ngày  30/11/2016 (Thẻ kho+TKHQ)</t>
  </si>
  <si>
    <t>Babi B.O.N</t>
  </si>
  <si>
    <t>10mg/ml, 1ml</t>
  </si>
  <si>
    <t>VD-8819-09 CVGH 12477/QLD-ĐK đến ngày 22/8/2018</t>
  </si>
  <si>
    <t>D-Cure 25.000IU</t>
  </si>
  <si>
    <t>VD-19031-13</t>
  </si>
  <si>
    <t>Incepavit 400 Capsule</t>
  </si>
  <si>
    <t>Moxifloxacin</t>
  </si>
  <si>
    <t xml:space="preserve">400mg/250ml </t>
  </si>
  <si>
    <t>GPNK 3104/QLD-KD ngày 14/03/2017</t>
  </si>
  <si>
    <t>Hy lạp</t>
  </si>
  <si>
    <t>Vitamin K1 10mg/ml</t>
  </si>
  <si>
    <t>0,5%, 5ml</t>
  </si>
  <si>
    <t>VIGAMOX  0,5%  5ML 1'S</t>
  </si>
  <si>
    <t>VN-15707-12 (CVGH 16704/QLD-ĐK đến 16/10/2018)</t>
  </si>
  <si>
    <t>Vitamin K1 1mg/ml</t>
  </si>
  <si>
    <t>Moxifloxacin+ Dexamethason</t>
  </si>
  <si>
    <t>(0,5+ 0,1%), 5 ml</t>
  </si>
  <si>
    <t>VD-26542-17</t>
  </si>
  <si>
    <t>Medphadion drops</t>
  </si>
  <si>
    <t>Mycophenolat</t>
  </si>
  <si>
    <t>VN-17970-14</t>
  </si>
  <si>
    <t>REPLENINE - VF</t>
  </si>
  <si>
    <t>Cellcept</t>
  </si>
  <si>
    <t>VN-9657-10  (CVGH 17215/QLD-ĐK đến 23/10/2018)</t>
  </si>
  <si>
    <t>NovoSeven® RT</t>
  </si>
  <si>
    <t>Naloxon</t>
  </si>
  <si>
    <t>0,4mg/ml</t>
  </si>
  <si>
    <t>VN-17327-13</t>
  </si>
  <si>
    <t>Haemoctin SDH 250</t>
  </si>
  <si>
    <t>Natri bicarbonat</t>
  </si>
  <si>
    <t>0,84g/10ml</t>
  </si>
  <si>
    <t>VN-17173-13</t>
  </si>
  <si>
    <t>Yếu tố VIII đông khô loại 8Y (Dried Factor VIII Fraction, type 8Y)</t>
  </si>
  <si>
    <t>1,4%, 500 ml</t>
  </si>
  <si>
    <t>VD-25877-16</t>
  </si>
  <si>
    <t>Zoledronic Acid Hospira Inj 4mg/5ml 5ml</t>
  </si>
  <si>
    <t>Natri Chlorid</t>
  </si>
  <si>
    <t>0,9%, 10ml</t>
  </si>
  <si>
    <t>VD-22949-15</t>
  </si>
  <si>
    <t>0,9% 250ml (đóng chai dung tích 500ml)</t>
  </si>
  <si>
    <t>VD-16420-12 CVGH  2366/QLD-ĐK đến 1/3/2018</t>
  </si>
  <si>
    <t>0,9%, 100ml</t>
  </si>
  <si>
    <t>VD-21954-14</t>
  </si>
  <si>
    <t>0,9%, 500ml</t>
  </si>
  <si>
    <t>VD-20890-14</t>
  </si>
  <si>
    <t>Natri Chlorid (muối rửa)</t>
  </si>
  <si>
    <t xml:space="preserve">0,9%, 500ml </t>
  </si>
  <si>
    <t>VD-20311-13</t>
  </si>
  <si>
    <t>Natri clorid + Natri citrat + Kali clorid + Glucose khan + Kẽm Gluconate</t>
  </si>
  <si>
    <t>520mg+ 580mg+ 300mg+ 2,7g+5mg</t>
  </si>
  <si>
    <t>QLĐB-459-14</t>
  </si>
  <si>
    <t>Natri montelukast</t>
  </si>
  <si>
    <t>VN-19520-15</t>
  </si>
  <si>
    <t>Malta</t>
  </si>
  <si>
    <t>Singulair Tab 4mg 28's</t>
  </si>
  <si>
    <t>VN-20318-17</t>
  </si>
  <si>
    <t>Anh, đóng gói Hà Lan</t>
  </si>
  <si>
    <t>Singulair Tab 5mg 28's</t>
  </si>
  <si>
    <t>VN-20319-17</t>
  </si>
  <si>
    <t>Neostigmin</t>
  </si>
  <si>
    <t>0,5 mg</t>
  </si>
  <si>
    <t>VN-15323-12, gia hạn số 3577/QLD-ĐK ngày 27/3/2017</t>
  </si>
  <si>
    <t>Nhũ dịch lipid</t>
  </si>
  <si>
    <t>VN-17439-13</t>
  </si>
  <si>
    <t>Nhũ dịch lipid (thành phần acid béo không no có dầu cá omega 3)</t>
  </si>
  <si>
    <t>20%, 250ml</t>
  </si>
  <si>
    <t>VN-19955-16</t>
  </si>
  <si>
    <t>Nhũ dịch lipid (thành phần acid béo không no có dầu cá omega 3: Medium-chain triglycerides + Soya-bean Oil + Omega-3-acid triglyceride)</t>
  </si>
  <si>
    <t>Lipidem</t>
  </si>
  <si>
    <t>VN2-196-13CVG 20614/QLD-ĐK-20/10/2017(TK+HĐMH)</t>
  </si>
  <si>
    <t>Nicardipin</t>
  </si>
  <si>
    <t>2mg/2ml</t>
  </si>
  <si>
    <t>14801/QLD-KD</t>
  </si>
  <si>
    <t>VN-19999-16</t>
  </si>
  <si>
    <t xml:space="preserve">Nimodipin
</t>
  </si>
  <si>
    <t>10mg/50ml</t>
  </si>
  <si>
    <t>VN-18714-15</t>
  </si>
  <si>
    <t>Hy Lạp</t>
  </si>
  <si>
    <t>Nimotop Tab 30mg 30's</t>
  </si>
  <si>
    <t>VN-20232-17</t>
  </si>
  <si>
    <t>Nitroglycerin</t>
  </si>
  <si>
    <t>VN-18845-15</t>
  </si>
  <si>
    <t>Nor adrenalin</t>
  </si>
  <si>
    <t>1mg</t>
  </si>
  <si>
    <t>VN-20116-16</t>
  </si>
  <si>
    <t>VD-24902-16</t>
  </si>
  <si>
    <t>Nước cất pha tiêm</t>
  </si>
  <si>
    <t>1000ml</t>
  </si>
  <si>
    <t>VD-8196-09 Có gia hạn SĐK đến 17/07/2018</t>
  </si>
  <si>
    <t>500ml</t>
  </si>
  <si>
    <t>VD-23172-15</t>
  </si>
  <si>
    <t>5ml</t>
  </si>
  <si>
    <t>Nước cất ống nhựa</t>
  </si>
  <si>
    <t>VD-21551-14</t>
  </si>
  <si>
    <t>Công ty Cổ phần Dược phẩm CPC1 Hà Nội - Việt Nam</t>
  </si>
  <si>
    <t>10ml</t>
  </si>
  <si>
    <t>Nước cất tiêm 10ml</t>
  </si>
  <si>
    <t>VD-20013-13</t>
  </si>
  <si>
    <t>Thephaco-Việt Nam</t>
  </si>
  <si>
    <t>Octreotid</t>
  </si>
  <si>
    <t>0,1mg/ml</t>
  </si>
  <si>
    <t>VN-19604-16</t>
  </si>
  <si>
    <t>Sandostatin Inj 0.1mg/ml 1mlx5's</t>
  </si>
  <si>
    <t>VN-17538-13</t>
  </si>
  <si>
    <t>Olopatadine hydroclorid</t>
  </si>
  <si>
    <t>0,2%, 2,5ml</t>
  </si>
  <si>
    <t>PATADAY 0.2%  2.5ML 1'S</t>
  </si>
  <si>
    <t>VN-13472-11 (CVGH 18102/QLD-ĐK đến 06/11/2018)</t>
  </si>
  <si>
    <t>Omeprazol</t>
  </si>
  <si>
    <t>VN-19447-15</t>
  </si>
  <si>
    <t xml:space="preserve">Omeprazole </t>
  </si>
  <si>
    <t>OCID</t>
  </si>
  <si>
    <t>VN-10166-10 kèm quyết định số 3904/QLD-ĐK ngày 22/03/2011 về việc thay đổi hạn dùng và công văn số 2962/QLD-ĐK ngày 14/03/2017 về việc thay đổi cách ghi địa chỉ nhà sản xuất, thay đổi mẫu nhãn và hướng dẫn sử dụng và công văn số10138/QLD-ĐK ngày 17/07/2017 về việc gia hạn hiệu lực SĐK</t>
  </si>
  <si>
    <t>Cadila Healthcare Ltd.-India</t>
  </si>
  <si>
    <t>Ondansetron</t>
  </si>
  <si>
    <t>8 mg / 4 ml</t>
  </si>
  <si>
    <t>Ondansetron Hameln 2mg/ml Injection</t>
  </si>
  <si>
    <t>VN-17328-13</t>
  </si>
  <si>
    <t>Hameln Pharmaceutical GmbH-Đức</t>
  </si>
  <si>
    <t>8mg/4ml</t>
  </si>
  <si>
    <t>Ondansetron-BFS</t>
  </si>
  <si>
    <t>VD-21552-14</t>
  </si>
  <si>
    <t>Oseltamivir</t>
  </si>
  <si>
    <t>75mg</t>
  </si>
  <si>
    <t>Tamiflu</t>
  </si>
  <si>
    <t>VN-16262-13</t>
  </si>
  <si>
    <t>Oxacilin</t>
  </si>
  <si>
    <t>VN-20402-17</t>
  </si>
  <si>
    <t>VD-16216-12CVGH 2380/QLD-ĐK đến 01/03/2018</t>
  </si>
  <si>
    <t>Oxcarbazepin</t>
  </si>
  <si>
    <t>VD-15281-11 (CVGH 21127/QLD-ĐK đến 14/12/2018)</t>
  </si>
  <si>
    <t>Trileptal Tab 300mg 5x10's</t>
  </si>
  <si>
    <t>VN-15563-12 (CVGH 8580/QLD-ĐK đến 21/06/2018)</t>
  </si>
  <si>
    <t>60mg/ml, 100ml</t>
  </si>
  <si>
    <t>Trileptal 60mg/ml 100ml 1's</t>
  </si>
  <si>
    <t>VN-16846-13</t>
  </si>
  <si>
    <t>Pantoprazol</t>
  </si>
  <si>
    <t>PMS_Pantoprazole</t>
  </si>
  <si>
    <t>VN-13813-11 (CVGH:16761/QLD-ĐK)</t>
  </si>
  <si>
    <t xml:space="preserve">Sofarimex Industria Quimica E - Portugal       </t>
  </si>
  <si>
    <t>Paracetamol</t>
  </si>
  <si>
    <t>1g/100ml</t>
  </si>
  <si>
    <t>VN-16188-13</t>
  </si>
  <si>
    <t>500mg/50ml</t>
  </si>
  <si>
    <t>VN-14902-12</t>
  </si>
  <si>
    <t>Ấn Độ</t>
  </si>
  <si>
    <t>VD-26757-17</t>
  </si>
  <si>
    <t>160mg/10ml</t>
  </si>
  <si>
    <t>VD-21506-14</t>
  </si>
  <si>
    <t>250mg/10ml</t>
  </si>
  <si>
    <t>VD-21507-14</t>
  </si>
  <si>
    <t>1,5g, 15ml</t>
  </si>
  <si>
    <t>VN-19686-16</t>
  </si>
  <si>
    <t>Panactol</t>
  </si>
  <si>
    <t>VD-18743-13</t>
  </si>
  <si>
    <t>Peptid (Cerebrolysin concentrate)</t>
  </si>
  <si>
    <t>215,2mg/ml, 10ml</t>
  </si>
  <si>
    <t>Cerebrolysin</t>
  </si>
  <si>
    <t>QLSP-845-15</t>
  </si>
  <si>
    <t>215,2mg/ml, 1ml</t>
  </si>
  <si>
    <t>215,2mg/ml, 5ml</t>
  </si>
  <si>
    <t>Pethidin</t>
  </si>
  <si>
    <t>100mg/2ml</t>
  </si>
  <si>
    <t>VN-11274-10 CVGH 21317/QLD-ĐK  đến 15/12/2018</t>
  </si>
  <si>
    <t>Phenobarbital</t>
  </si>
  <si>
    <t>VD-14179-11 GH 26/07/2018 CV 10790/QLD-ĐK</t>
  </si>
  <si>
    <t>100mg/ml, 2ml</t>
  </si>
  <si>
    <t>14/2017-P ngày 28/4/2017</t>
  </si>
  <si>
    <t>Phenoxymethyl Penicillin</t>
  </si>
  <si>
    <t>400.000IU</t>
  </si>
  <si>
    <t>VD-19907-13</t>
  </si>
  <si>
    <t xml:space="preserve">Phenylephrin
</t>
  </si>
  <si>
    <t>50mcg/ml, 10ml</t>
  </si>
  <si>
    <t>8612/QLD-KD</t>
  </si>
  <si>
    <t>chai/lọ/ống/túi/bơm</t>
  </si>
  <si>
    <t>Piperacillin+ Tazobactam</t>
  </si>
  <si>
    <t>4g+ 0,5g</t>
  </si>
  <si>
    <t>VN-13544-11CVGH 22823 /QLD-ĐK đến 29/12/2018</t>
  </si>
  <si>
    <t>Tazocin Inj 4.5g</t>
  </si>
  <si>
    <t>VN-20594-17</t>
  </si>
  <si>
    <t>Piracetam</t>
  </si>
  <si>
    <t>VN-19939-16</t>
  </si>
  <si>
    <t>800mg</t>
  </si>
  <si>
    <t>VN-16482-13</t>
  </si>
  <si>
    <t>Nootropil Tab 800mg 3x 15's</t>
  </si>
  <si>
    <t>VN-17717-14</t>
  </si>
  <si>
    <t>Piroxicam</t>
  </si>
  <si>
    <t>20mg/ml</t>
  </si>
  <si>
    <t>Hotemin INJ 20mg /1ml</t>
  </si>
  <si>
    <t>VN-12438-11
(CVGH:16669/QLD-ĐK)</t>
  </si>
  <si>
    <t xml:space="preserve">  Egis - Hungary</t>
  </si>
  <si>
    <t>1%, 125ml</t>
  </si>
  <si>
    <t>VN-20035-16</t>
  </si>
  <si>
    <t>10%, 125ml</t>
  </si>
  <si>
    <t>VN-19506-15</t>
  </si>
  <si>
    <t>10%, 40g</t>
  </si>
  <si>
    <t>VN-20577-17</t>
  </si>
  <si>
    <t>10%, 90ml</t>
  </si>
  <si>
    <t>VD-17136-12</t>
  </si>
  <si>
    <t>Prednisolon</t>
  </si>
  <si>
    <t>Hydrocolacyl</t>
  </si>
  <si>
    <t>VD-19386-13</t>
  </si>
  <si>
    <t>50mg/2ml</t>
  </si>
  <si>
    <t>VN-19640-16</t>
  </si>
  <si>
    <t>VD-25127-16</t>
  </si>
  <si>
    <t>Proparacain hydroclorid (proximetacaine hydroclorid)</t>
  </si>
  <si>
    <t>0,5%, 15 ml</t>
  </si>
  <si>
    <t>VN-13473-11 (CVGH 18102/QLD-ĐKđến 06/11/2018)</t>
  </si>
  <si>
    <t>Propofol</t>
  </si>
  <si>
    <t>0,5%, 20ml</t>
  </si>
  <si>
    <t>VN-13505-11CVGH 19283/QLD-ĐK đến 17/11/2018</t>
  </si>
  <si>
    <t>1%, 20ml</t>
  </si>
  <si>
    <t>VN-12926-11 CVGH 22849/QLD-ĐK đến 29/12/2018</t>
  </si>
  <si>
    <t>Austria</t>
  </si>
  <si>
    <t>1%, 50ml</t>
  </si>
  <si>
    <t>VN-17438-13</t>
  </si>
  <si>
    <t xml:space="preserve">Prostaglandin E1 (Alprostadil) </t>
  </si>
  <si>
    <t>1255/QLD-KD</t>
  </si>
  <si>
    <t>Protein huyết thanh người Human Albumin 3,1%+Immunoglobin G, A, M 1%</t>
  </si>
  <si>
    <t>5%, 50ml</t>
  </si>
  <si>
    <t>VN-13034-11</t>
  </si>
  <si>
    <t>Pyridostigmin</t>
  </si>
  <si>
    <t>60mg</t>
  </si>
  <si>
    <t>Mestinon S.C Tab 60mg 150's</t>
  </si>
  <si>
    <t>VN-5718-10</t>
  </si>
  <si>
    <t>Racecadotril</t>
  </si>
  <si>
    <t>Hidrasec 10mg Infants</t>
  </si>
  <si>
    <t>VN-13226-11  (CVGH 15849/QLD-ĐK đến 06/10/2018)</t>
  </si>
  <si>
    <t>Hidrasec 30mg Children</t>
  </si>
  <si>
    <t>VN-13227-11  (CVGH 15849/QLD-ĐKđến 06/10/2018)</t>
  </si>
  <si>
    <t>Ranitidin</t>
  </si>
  <si>
    <t>VN-18931-15</t>
  </si>
  <si>
    <t>VD-16394-12 (CVGH: 5078/QLD-ĐK )</t>
  </si>
  <si>
    <t>Rifampicin</t>
  </si>
  <si>
    <t>VD-1042-06 Có gia hạn SĐK đến 19/08/2017</t>
  </si>
  <si>
    <t>Ringer acetat</t>
  </si>
  <si>
    <t>VN-18747-15</t>
  </si>
  <si>
    <t>Ringer lactat</t>
  </si>
  <si>
    <t>VD-22591-15</t>
  </si>
  <si>
    <t>Ringer lactate + Glucose.</t>
  </si>
  <si>
    <t>VD-21953-14</t>
  </si>
  <si>
    <t>Risperidon</t>
  </si>
  <si>
    <t>VN-16749-13</t>
  </si>
  <si>
    <t>2mg</t>
  </si>
  <si>
    <t>VN-13391-11CVGH 21246/QLD-ĐK đến 30/12/2018</t>
  </si>
  <si>
    <t>Risperdal</t>
  </si>
  <si>
    <t>VN-19987-16</t>
  </si>
  <si>
    <t>VN-18914-15</t>
  </si>
  <si>
    <t>Rituximab</t>
  </si>
  <si>
    <t>Mabthera</t>
  </si>
  <si>
    <t>QLSP-0756-13</t>
  </si>
  <si>
    <t>Rocuronium</t>
  </si>
  <si>
    <t>50mg/5ml</t>
  </si>
  <si>
    <t>VN-18303-14</t>
  </si>
  <si>
    <t>Saccharomyces boulardii</t>
  </si>
  <si>
    <t>VN-16392-13</t>
  </si>
  <si>
    <t>Ventolin Neb Sol 2.5mg/2.5ml 6x5's</t>
  </si>
  <si>
    <t>10 mũ 9 CFU</t>
  </si>
  <si>
    <t>QLSP-946-16</t>
  </si>
  <si>
    <t>Combivent</t>
  </si>
  <si>
    <t>Salbutamol</t>
  </si>
  <si>
    <t>0,5mg/ml, 1ml</t>
  </si>
  <si>
    <t>VN-20115-16</t>
  </si>
  <si>
    <t>Seretide Evohaler DC 25/50mcg 120d</t>
  </si>
  <si>
    <t>100mcg</t>
  </si>
  <si>
    <t>VN-15460-12 (CVGH 10770/QLD-ĐK đến 26/07/2018)</t>
  </si>
  <si>
    <t>Seretide Evohaler DC 25/125mcg 120d</t>
  </si>
  <si>
    <t>2,5mg/2,5ml</t>
  </si>
  <si>
    <t>VD-21553-14</t>
  </si>
  <si>
    <t>Sevorane Sol 250ml 1's</t>
  </si>
  <si>
    <t>VN-11572-10 (CVGH 15932/QLD-ĐK đến 18-08-2017)</t>
  </si>
  <si>
    <t>Viagra Tabs 50mg 4's</t>
  </si>
  <si>
    <t>0,5mg/ml</t>
  </si>
  <si>
    <t xml:space="preserve">Salbutamol Renaudin 0,5mg/1ml  </t>
  </si>
  <si>
    <t>Laboratoire Renaudin - Pháp</t>
  </si>
  <si>
    <t>Curosurf</t>
  </si>
  <si>
    <t>Salbutamol sulphate +  Guaiphenesin</t>
  </si>
  <si>
    <t>(1mg+ 50mg)/5ml, 60ml</t>
  </si>
  <si>
    <t>VN-17044-13</t>
  </si>
  <si>
    <t>Phillipines</t>
  </si>
  <si>
    <t>Survanta Suspension 25mg/ml 1's</t>
  </si>
  <si>
    <t>Salbutamol+ Ipratropium</t>
  </si>
  <si>
    <t>2,5mg+ 0,5mg</t>
  </si>
  <si>
    <t>VN-19797-16</t>
  </si>
  <si>
    <t>Prograf</t>
  </si>
  <si>
    <t>Salmeterol+ fluticason propionat</t>
  </si>
  <si>
    <t xml:space="preserve">(25mcg+ 50mcg), 120 liều </t>
  </si>
  <si>
    <t>VN-14684-12 (CVGH 2681/QLD-ĐK đến 8-03-2018)</t>
  </si>
  <si>
    <t>(25mcg+ 125mcg), 120 liều</t>
  </si>
  <si>
    <t>VN-15448-12 (CVGH 11821/QLD-ĐKđến10-08-2018)</t>
  </si>
  <si>
    <t>Tygacil IV Infusion 50mg 10's</t>
  </si>
  <si>
    <t xml:space="preserve">Sắt (III) Hydroxid Polymaltose </t>
  </si>
  <si>
    <t>50mg/10ml</t>
  </si>
  <si>
    <t>VD-26830-17</t>
  </si>
  <si>
    <t>Actemra (Đóng gói: F. Hoffmann La Roche Ltd., địa chỉ: Kaiseraugst, Switzerland)</t>
  </si>
  <si>
    <t>357mg</t>
  </si>
  <si>
    <t>VN-12425-11 (CVGH 21250/QLD-ĐK đến 15/12/2018)</t>
  </si>
  <si>
    <t>Topamax</t>
  </si>
  <si>
    <t>50mg/5ml, 100ml</t>
  </si>
  <si>
    <t>VN-19664-16</t>
  </si>
  <si>
    <t>50mg/ml, 15ml</t>
  </si>
  <si>
    <t>VN-16272-13</t>
  </si>
  <si>
    <t>Transamin capsules 250mg</t>
  </si>
  <si>
    <t>Sắt (III) hydroxyd polymaltose+ acid folic</t>
  </si>
  <si>
    <t>100mg+ 500mcg</t>
  </si>
  <si>
    <t>VN-14181-11 CVGH 21100/QLD-ĐK,đến 08/11/2017)</t>
  </si>
  <si>
    <t>Viên nhai</t>
  </si>
  <si>
    <t>Transamin Injection</t>
  </si>
  <si>
    <t>Sắt Protein succinylat</t>
  </si>
  <si>
    <t>VN-14241-11 (CVGH  21356/QLD-ĐK đến 18/12/2018</t>
  </si>
  <si>
    <t>Tây Ban Nha (đóng gói tại Ý)</t>
  </si>
  <si>
    <t>Debridat Tab 100mg 30's</t>
  </si>
  <si>
    <t xml:space="preserve">Sắt+ Kẽm+ Mangan+ Đồng+ Crom+ Molipden  </t>
  </si>
  <si>
    <t>6,958mg+ 6,815mg+ 2,046mg+ 1,979mg+ 10mcg+ 0,053mg</t>
  </si>
  <si>
    <t>VN-14919-12 CVGH 2812/QLD-ĐK đến ngày 22/3/2018</t>
  </si>
  <si>
    <t>Valcyte</t>
  </si>
  <si>
    <t>Sertraline</t>
  </si>
  <si>
    <t>VN-19911-16</t>
  </si>
  <si>
    <t>Sevofluran</t>
  </si>
  <si>
    <t>250ml</t>
  </si>
  <si>
    <t>VN-18162-14</t>
  </si>
  <si>
    <t>VN-19755-16</t>
  </si>
  <si>
    <t>Sildenafil</t>
  </si>
  <si>
    <t>VN-17542-13</t>
  </si>
  <si>
    <t>Silver sulfadiazin</t>
  </si>
  <si>
    <t>1%, 20g</t>
  </si>
  <si>
    <t>VN-8868-09 CVGH 21/8/2018</t>
  </si>
  <si>
    <t>Simethicon</t>
  </si>
  <si>
    <t>66,66mg/ml, 30ml</t>
  </si>
  <si>
    <t>VN-14253-11, CVGH 20200/QLD-ĐK đến 17/10/2017</t>
  </si>
  <si>
    <t>Somatropin</t>
  </si>
  <si>
    <t>10mg/1,5ml</t>
  </si>
  <si>
    <t>QLSP-953-16</t>
  </si>
  <si>
    <t>4mg (12IU)</t>
  </si>
  <si>
    <t>VN-10247-10 (CVGH15006/QLD-ĐK đến 25/09/2018)</t>
  </si>
  <si>
    <t>5mg/1,5ml</t>
  </si>
  <si>
    <t>QLSP-844-15</t>
  </si>
  <si>
    <t>6mg</t>
  </si>
  <si>
    <t>QLSP-0758-13</t>
  </si>
  <si>
    <t>Sorbitol+ natri citrat</t>
  </si>
  <si>
    <t>2,5g+ 0,36g</t>
  </si>
  <si>
    <t>VD-12265-10 (CVGH 22825/QLD-ĐK ngày 29/12/2017)</t>
  </si>
  <si>
    <t>4g+ 0,576g</t>
  </si>
  <si>
    <t>VD-12264-10 (CVGH19440/QLD-ĐK ngày 06/10/2016)</t>
  </si>
  <si>
    <t>Spironolacton</t>
  </si>
  <si>
    <t>Aldactone</t>
  </si>
  <si>
    <t>VN-16854-13</t>
  </si>
  <si>
    <t>Olic (Thailand) Ltd-Thái Lan</t>
  </si>
  <si>
    <t>Sufentanyl</t>
  </si>
  <si>
    <t xml:space="preserve"> 50mcg/ml</t>
  </si>
  <si>
    <t>VN-10034-10 hoặc VN-20250-17</t>
  </si>
  <si>
    <t>Sulfamethoxazol+ Trimethoprim</t>
  </si>
  <si>
    <t>400mg+ 80mg</t>
  </si>
  <si>
    <t>VD-23491-15</t>
  </si>
  <si>
    <t>VD-23774-15</t>
  </si>
  <si>
    <t>(200mg+ 40mg)/5ml, 100ml</t>
  </si>
  <si>
    <t>VN-14578-12, CVGH 6521/QLD-ĐK đến 11/5/2018</t>
  </si>
  <si>
    <t>Pakistan</t>
  </si>
  <si>
    <t>Sultamicillin</t>
  </si>
  <si>
    <t>VD-12880-10
(CV gia hạn số: 11386/QLD-ĐK</t>
  </si>
  <si>
    <t>Surfactant (Phospholipid phổi bò)</t>
  </si>
  <si>
    <t>120mg/4ml</t>
  </si>
  <si>
    <t>VN-16295-13</t>
  </si>
  <si>
    <t>Surfactant (Phospholipid phổi lợn)</t>
  </si>
  <si>
    <t>120mg/1,5ml</t>
  </si>
  <si>
    <t>VN-18909-15</t>
  </si>
  <si>
    <t>Surfactant (Phospholipid)</t>
  </si>
  <si>
    <t>100mg/4ml</t>
  </si>
  <si>
    <t>QLSP-940-16</t>
  </si>
  <si>
    <t>Tacrolimus</t>
  </si>
  <si>
    <t>VN-17968-14</t>
  </si>
  <si>
    <t>VN-17720-14</t>
  </si>
  <si>
    <t>VN-14708-12  (CVGH 6194/QLD-ĐK đến 05/05/2018)</t>
  </si>
  <si>
    <t>VN-14709-12  (CVGH 6194/QLD-ĐK đến 05/05/2018)</t>
  </si>
  <si>
    <t>Teicoplanin</t>
  </si>
  <si>
    <t>400mg</t>
  </si>
  <si>
    <t>VN-16480-13</t>
  </si>
  <si>
    <t>Temozolomid</t>
  </si>
  <si>
    <t>VD-18102-12</t>
  </si>
  <si>
    <t>Tenofovir (TDF)</t>
  </si>
  <si>
    <t>QLĐB-447-14</t>
  </si>
  <si>
    <t>Thiamazol</t>
  </si>
  <si>
    <t>VN-15090-12 (CVGH  5230/QLD-ĐK đến 20/04/2018)</t>
  </si>
  <si>
    <t>Tigecyclin</t>
  </si>
  <si>
    <t>VN-20333-17</t>
  </si>
  <si>
    <t>Tobramycin</t>
  </si>
  <si>
    <t>0,3 %, 5ml</t>
  </si>
  <si>
    <t>VN-20366-17</t>
  </si>
  <si>
    <t>80mg/2ml</t>
  </si>
  <si>
    <t>VN-19091-15</t>
  </si>
  <si>
    <t>80mg/100ml</t>
  </si>
  <si>
    <t>VN-19685-16</t>
  </si>
  <si>
    <t>Tobramycin+ Dexamethazon</t>
  </si>
  <si>
    <t>0,3%+ 0,1%, 5ml</t>
  </si>
  <si>
    <t>VN-16553-13</t>
  </si>
  <si>
    <t>Tocilizumab</t>
  </si>
  <si>
    <t>20mg/ml, 10ml</t>
  </si>
  <si>
    <t>VN-16257-13</t>
  </si>
  <si>
    <t>Tolperison</t>
  </si>
  <si>
    <t>VN-19158-15</t>
  </si>
  <si>
    <t xml:space="preserve">Topiramat
</t>
  </si>
  <si>
    <t>VN-20301-17</t>
  </si>
  <si>
    <t>VN-20529-17</t>
  </si>
  <si>
    <t>Topotecan</t>
  </si>
  <si>
    <t>VN2-340-15</t>
  </si>
  <si>
    <t>Tranexamic Acid</t>
  </si>
  <si>
    <t>250mg/5ml</t>
  </si>
  <si>
    <t>VN-19311-15</t>
  </si>
  <si>
    <t>VN-20059-16</t>
  </si>
  <si>
    <t xml:space="preserve">250mg </t>
  </si>
  <si>
    <t>VN-17933-14</t>
  </si>
  <si>
    <t>VN-11004-10 CVGH 21340/QLD-ĐK đến 18/12/2018</t>
  </si>
  <si>
    <t>Tricalcium phosphat</t>
  </si>
  <si>
    <t>1650mg</t>
  </si>
  <si>
    <t>VD-
24725-16</t>
  </si>
  <si>
    <t xml:space="preserve">Trihexyphenidyl </t>
  </si>
  <si>
    <t>VD-14177-11 
(kèm thẻ kho)</t>
  </si>
  <si>
    <t>Trimebutin</t>
  </si>
  <si>
    <t>VN-13803-11 (CVGH 21390/QLD-ĐK đến ngày18/12/2018)</t>
  </si>
  <si>
    <t xml:space="preserve">Triptoreline </t>
  </si>
  <si>
    <t>11,25mg</t>
  </si>
  <si>
    <t>VN-11917-11 (CVGH18078/QLD-ĐKđến 06/11/2018)</t>
  </si>
  <si>
    <t>3,75mg</t>
  </si>
  <si>
    <t>VN-19986-16</t>
  </si>
  <si>
    <t>Tropicamid+ Phenylephrin</t>
  </si>
  <si>
    <t>(5mg+ 5mg)/10ml</t>
  </si>
  <si>
    <t>VN-14357-11 (CVGH 19263/QLD-ĐKđến ngày 30/12/2018)</t>
  </si>
  <si>
    <t>Phần Lan</t>
  </si>
  <si>
    <t xml:space="preserve">Ursodesoxycholic acid </t>
  </si>
  <si>
    <t>VD-24118-16</t>
  </si>
  <si>
    <t>VD-19654-13</t>
  </si>
  <si>
    <t>Valganciclovir</t>
  </si>
  <si>
    <t>450mg</t>
  </si>
  <si>
    <t>VN-18533-14</t>
  </si>
  <si>
    <t>Valproat Natri</t>
  </si>
  <si>
    <t>200mg/ml, 40ml</t>
  </si>
  <si>
    <t>VN-11313-10 (CVGH 18892/QLD-ĐK đến:14-11-2018)</t>
  </si>
  <si>
    <t>VN-15133-12 (CVGH 2682/QLD-ĐK đến:22-03-2018)</t>
  </si>
  <si>
    <t>VN-16379-13</t>
  </si>
  <si>
    <t>VN-18788-15</t>
  </si>
  <si>
    <t>VN-19885-16</t>
  </si>
  <si>
    <t>VD-24905-16</t>
  </si>
  <si>
    <t>Vincristin</t>
  </si>
  <si>
    <t>Visa: VN-5459-10 (Gia hạn Visa đến 21/06/2018)</t>
  </si>
  <si>
    <t>Vinorelbin</t>
  </si>
  <si>
    <t>VN-12434-11 (CVGH 7613/QLD-ĐK đến 31/05/2018)</t>
  </si>
  <si>
    <t>10mg/ml</t>
  </si>
  <si>
    <t>VN2-68-13</t>
  </si>
  <si>
    <t>Vitamin A</t>
  </si>
  <si>
    <t>5000IU</t>
  </si>
  <si>
    <t>VD-12503-10 Có gia hạn SĐK đến 17/07/2018</t>
  </si>
  <si>
    <t>Vitamin A, D3, C, B1, B2, B6, L-lysin HCl, calci ( dưới dạng calci glycerophosphat)</t>
  </si>
  <si>
    <t>1000IU, 100IU, 10mg, 12mg, 3mg, 3mg, 2mg, 200mg, 210mg ( 10ml)</t>
  </si>
  <si>
    <t>VD-18954-13</t>
  </si>
  <si>
    <t>Vitamin B1+ Vitamin B6+ Vitamin B12</t>
  </si>
  <si>
    <t>100mg+ 200mg+ 200mcg</t>
  </si>
  <si>
    <t>VD-22677-15</t>
  </si>
  <si>
    <t>VD-23108-15</t>
  </si>
  <si>
    <t>Vitamin D3</t>
  </si>
  <si>
    <t>400IU/0,4ml</t>
  </si>
  <si>
    <t>VD-24822-16</t>
  </si>
  <si>
    <t>Vitamin D3 (Cholecalciferol)</t>
  </si>
  <si>
    <t>25.000IU</t>
  </si>
  <si>
    <t>16935/QLD-KD</t>
  </si>
  <si>
    <t>Vitamin E</t>
  </si>
  <si>
    <t>400UI</t>
  </si>
  <si>
    <t>VN-17386-13</t>
  </si>
  <si>
    <t>Vitamin K1</t>
  </si>
  <si>
    <t>10mg/1ml</t>
  </si>
  <si>
    <t>VD-18191-13 (kèm thẻ kho)</t>
  </si>
  <si>
    <t>VD-18908-13</t>
  </si>
  <si>
    <t>100mg/5ml (Drop)</t>
  </si>
  <si>
    <t>VN-18865-15</t>
  </si>
  <si>
    <t>Xylometazolin</t>
  </si>
  <si>
    <t>0,05%/10ml</t>
  </si>
  <si>
    <t>Otrivin</t>
  </si>
  <si>
    <t>VN-15558-12
(CVGH: 10151/QLD-ĐK)</t>
  </si>
  <si>
    <t>Novartis Consumer Health S.A - Thụy Sỹ</t>
  </si>
  <si>
    <t>Xylometazolin HCL</t>
  </si>
  <si>
    <t>Xylobalan Nasal Drop 0,05%</t>
  </si>
  <si>
    <t>VN-19543-15</t>
  </si>
  <si>
    <t>Warsaw Pharmaceutical Works Polfa Spolka Akcyjna - Poland</t>
  </si>
  <si>
    <t>Yếu tố IX</t>
  </si>
  <si>
    <t>QLSP-905-15</t>
  </si>
  <si>
    <t>- Nước sản xuất thuốc bột: Anh</t>
  </si>
  <si>
    <t>Yếu tố VIIa</t>
  </si>
  <si>
    <t>QLSP-H02-982-16</t>
  </si>
  <si>
    <t>Yếu tố VIII</t>
  </si>
  <si>
    <t>220-400IU</t>
  </si>
  <si>
    <t>QLSP - 858-15</t>
  </si>
  <si>
    <t>500UI</t>
  </si>
  <si>
    <t>VN-5212-10 (CVGH 496/QLD-ĐKđến ngày 12.1.2019)</t>
  </si>
  <si>
    <t>Zoledronic acid</t>
  </si>
  <si>
    <t>VN-19851-16</t>
  </si>
  <si>
    <t>BẢNG GIÁ THUỐC NĂM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</si>
</sst>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#,##0"/>
  </numFmts>
  <fonts count="6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Times New Roman"/>
      <family val="1"/>
    </font>
    <font>
      <sz val="11"/>
      <color theme="1"/>
      <name val="Calibri"/>
      <family val="2"/>
      <charset val="163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</cellStyleXfs>
  <cellXfs count="37">
    <xf numFmtId="0" fontId="0" fillId="0" borderId="0" xfId="0"/>
    <xf numFmtId="0" fontId="2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0" xfId="1" applyFont="1" applyFill="1"/>
    <xf numFmtId="0" fontId="3" fillId="0" borderId="0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2" fillId="0" borderId="0" xfId="1" applyFont="1" applyFill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3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3" fontId="3" fillId="0" borderId="1" xfId="2" applyNumberFormat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 wrapText="1"/>
    </xf>
    <xf numFmtId="3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2" fillId="0" borderId="1" xfId="3" applyFont="1" applyFill="1" applyBorder="1" applyAlignment="1" applyProtection="1">
      <alignment horizontal="center" vertical="center" wrapText="1"/>
      <protection hidden="1"/>
    </xf>
    <xf numFmtId="0" fontId="3" fillId="0" borderId="1" xfId="3" applyFont="1" applyFill="1" applyBorder="1" applyAlignment="1" applyProtection="1">
      <alignment horizontal="center" vertical="center" wrapText="1"/>
      <protection hidden="1"/>
    </xf>
    <xf numFmtId="4" fontId="2" fillId="0" borderId="1" xfId="2" applyNumberFormat="1" applyFont="1" applyFill="1" applyBorder="1" applyAlignment="1" applyProtection="1">
      <alignment vertical="center"/>
      <protection hidden="1"/>
    </xf>
    <xf numFmtId="0" fontId="2" fillId="0" borderId="1" xfId="1" applyFont="1" applyFill="1" applyBorder="1" applyAlignment="1" applyProtection="1">
      <alignment horizontal="center" vertical="center" wrapText="1"/>
      <protection hidden="1"/>
    </xf>
    <xf numFmtId="3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3" fontId="2" fillId="0" borderId="1" xfId="1" applyNumberFormat="1" applyFont="1" applyFill="1" applyBorder="1"/>
    <xf numFmtId="3" fontId="2" fillId="0" borderId="1" xfId="1" applyNumberFormat="1" applyFont="1" applyFill="1" applyBorder="1" applyAlignment="1">
      <alignment horizontal="right" vertical="center"/>
    </xf>
    <xf numFmtId="4" fontId="2" fillId="0" borderId="1" xfId="2" applyNumberFormat="1" applyFont="1" applyFill="1" applyBorder="1" applyAlignment="1" applyProtection="1">
      <alignment horizontal="right" vertical="center"/>
      <protection hidden="1"/>
    </xf>
    <xf numFmtId="0" fontId="2" fillId="0" borderId="1" xfId="4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</cellXfs>
  <cellStyles count="5">
    <cellStyle name="Comma 2" xfId="2" xr:uid="{00000000-0005-0000-0000-000000000000}"/>
    <cellStyle name="Normal" xfId="0" builtinId="0"/>
    <cellStyle name="Normal 17" xfId="1" xr:uid="{00000000-0005-0000-0000-000002000000}"/>
    <cellStyle name="Normal 2" xfId="4" xr:uid="{00000000-0005-0000-0000-000003000000}"/>
    <cellStyle name="Normal 7" xfId="3" xr:uid="{00000000-0005-0000-0000-000004000000}"/>
  </cellStyles>
  <dxfs count="28">
    <dxf>
      <border>
        <bottom style="thin">
          <color auto="1"/>
        </bottom>
        <vertical/>
        <horizontal/>
      </border>
    </dxf>
    <dxf>
      <border>
        <left/>
        <right/>
        <vertical/>
        <horizontal/>
      </border>
    </dxf>
    <dxf>
      <border>
        <left/>
        <right/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552"/>
  <sheetViews>
    <sheetView tabSelected="1" zoomScale="82" zoomScaleNormal="82" workbookViewId="0">
      <pane xSplit="9" ySplit="9" topLeftCell="J520" activePane="bottomRight" state="frozen"/>
      <selection pane="topRight" activeCell="O1" sqref="O1"/>
      <selection pane="bottomLeft" activeCell="A11" sqref="A11"/>
      <selection pane="bottomRight" activeCell="L520" sqref="L520"/>
    </sheetView>
  </sheetViews>
  <sheetFormatPr defaultRowHeight="13.2" x14ac:dyDescent="0.25"/>
  <cols>
    <col min="1" max="1" width="6" style="1" customWidth="1"/>
    <col min="2" max="2" width="18.5" style="9" hidden="1" customWidth="1"/>
    <col min="3" max="3" width="18.5" style="1" customWidth="1"/>
    <col min="4" max="4" width="12.3984375" style="1" customWidth="1"/>
    <col min="5" max="5" width="18.5" style="1" customWidth="1"/>
    <col min="6" max="6" width="15.59765625" style="9" customWidth="1"/>
    <col min="7" max="7" width="10.5" style="1" customWidth="1"/>
    <col min="8" max="8" width="10.8984375" style="1" customWidth="1"/>
    <col min="9" max="9" width="13.3984375" style="9" customWidth="1"/>
    <col min="10" max="183" width="9" style="4"/>
    <col min="184" max="184" width="8" style="4" customWidth="1"/>
    <col min="185" max="185" width="18.5" style="4" customWidth="1"/>
    <col min="186" max="186" width="8" style="4" customWidth="1"/>
    <col min="187" max="187" width="12.3984375" style="4" customWidth="1"/>
    <col min="188" max="188" width="7.8984375" style="4" customWidth="1"/>
    <col min="189" max="189" width="8" style="4" customWidth="1"/>
    <col min="190" max="190" width="10.5" style="4" customWidth="1"/>
    <col min="191" max="195" width="8" style="4" customWidth="1"/>
    <col min="196" max="196" width="15.59765625" style="4" customWidth="1"/>
    <col min="197" max="197" width="8" style="4" customWidth="1"/>
    <col min="198" max="199" width="9.59765625" style="4" customWidth="1"/>
    <col min="200" max="211" width="8" style="4" customWidth="1"/>
    <col min="212" max="212" width="17.19921875" style="4" customWidth="1"/>
    <col min="213" max="213" width="8" style="4" customWidth="1"/>
    <col min="214" max="214" width="17.59765625" style="4" customWidth="1"/>
    <col min="215" max="224" width="8" style="4" customWidth="1"/>
    <col min="225" max="439" width="9" style="4"/>
    <col min="440" max="440" width="8" style="4" customWidth="1"/>
    <col min="441" max="441" width="18.5" style="4" customWidth="1"/>
    <col min="442" max="442" width="8" style="4" customWidth="1"/>
    <col min="443" max="443" width="12.3984375" style="4" customWidth="1"/>
    <col min="444" max="444" width="7.8984375" style="4" customWidth="1"/>
    <col min="445" max="445" width="8" style="4" customWidth="1"/>
    <col min="446" max="446" width="10.5" style="4" customWidth="1"/>
    <col min="447" max="451" width="8" style="4" customWidth="1"/>
    <col min="452" max="452" width="15.59765625" style="4" customWidth="1"/>
    <col min="453" max="453" width="8" style="4" customWidth="1"/>
    <col min="454" max="455" width="9.59765625" style="4" customWidth="1"/>
    <col min="456" max="467" width="8" style="4" customWidth="1"/>
    <col min="468" max="468" width="17.19921875" style="4" customWidth="1"/>
    <col min="469" max="469" width="8" style="4" customWidth="1"/>
    <col min="470" max="470" width="17.59765625" style="4" customWidth="1"/>
    <col min="471" max="480" width="8" style="4" customWidth="1"/>
    <col min="481" max="695" width="9" style="4"/>
    <col min="696" max="696" width="8" style="4" customWidth="1"/>
    <col min="697" max="697" width="18.5" style="4" customWidth="1"/>
    <col min="698" max="698" width="8" style="4" customWidth="1"/>
    <col min="699" max="699" width="12.3984375" style="4" customWidth="1"/>
    <col min="700" max="700" width="7.8984375" style="4" customWidth="1"/>
    <col min="701" max="701" width="8" style="4" customWidth="1"/>
    <col min="702" max="702" width="10.5" style="4" customWidth="1"/>
    <col min="703" max="707" width="8" style="4" customWidth="1"/>
    <col min="708" max="708" width="15.59765625" style="4" customWidth="1"/>
    <col min="709" max="709" width="8" style="4" customWidth="1"/>
    <col min="710" max="711" width="9.59765625" style="4" customWidth="1"/>
    <col min="712" max="723" width="8" style="4" customWidth="1"/>
    <col min="724" max="724" width="17.19921875" style="4" customWidth="1"/>
    <col min="725" max="725" width="8" style="4" customWidth="1"/>
    <col min="726" max="726" width="17.59765625" style="4" customWidth="1"/>
    <col min="727" max="736" width="8" style="4" customWidth="1"/>
    <col min="737" max="951" width="9" style="4"/>
    <col min="952" max="952" width="8" style="4" customWidth="1"/>
    <col min="953" max="953" width="18.5" style="4" customWidth="1"/>
    <col min="954" max="954" width="8" style="4" customWidth="1"/>
    <col min="955" max="955" width="12.3984375" style="4" customWidth="1"/>
    <col min="956" max="956" width="7.8984375" style="4" customWidth="1"/>
    <col min="957" max="957" width="8" style="4" customWidth="1"/>
    <col min="958" max="958" width="10.5" style="4" customWidth="1"/>
    <col min="959" max="963" width="8" style="4" customWidth="1"/>
    <col min="964" max="964" width="15.59765625" style="4" customWidth="1"/>
    <col min="965" max="965" width="8" style="4" customWidth="1"/>
    <col min="966" max="967" width="9.59765625" style="4" customWidth="1"/>
    <col min="968" max="979" width="8" style="4" customWidth="1"/>
    <col min="980" max="980" width="17.19921875" style="4" customWidth="1"/>
    <col min="981" max="981" width="8" style="4" customWidth="1"/>
    <col min="982" max="982" width="17.59765625" style="4" customWidth="1"/>
    <col min="983" max="992" width="8" style="4" customWidth="1"/>
    <col min="993" max="1207" width="9" style="4"/>
    <col min="1208" max="1208" width="8" style="4" customWidth="1"/>
    <col min="1209" max="1209" width="18.5" style="4" customWidth="1"/>
    <col min="1210" max="1210" width="8" style="4" customWidth="1"/>
    <col min="1211" max="1211" width="12.3984375" style="4" customWidth="1"/>
    <col min="1212" max="1212" width="7.8984375" style="4" customWidth="1"/>
    <col min="1213" max="1213" width="8" style="4" customWidth="1"/>
    <col min="1214" max="1214" width="10.5" style="4" customWidth="1"/>
    <col min="1215" max="1219" width="8" style="4" customWidth="1"/>
    <col min="1220" max="1220" width="15.59765625" style="4" customWidth="1"/>
    <col min="1221" max="1221" width="8" style="4" customWidth="1"/>
    <col min="1222" max="1223" width="9.59765625" style="4" customWidth="1"/>
    <col min="1224" max="1235" width="8" style="4" customWidth="1"/>
    <col min="1236" max="1236" width="17.19921875" style="4" customWidth="1"/>
    <col min="1237" max="1237" width="8" style="4" customWidth="1"/>
    <col min="1238" max="1238" width="17.59765625" style="4" customWidth="1"/>
    <col min="1239" max="1248" width="8" style="4" customWidth="1"/>
    <col min="1249" max="1463" width="9" style="4"/>
    <col min="1464" max="1464" width="8" style="4" customWidth="1"/>
    <col min="1465" max="1465" width="18.5" style="4" customWidth="1"/>
    <col min="1466" max="1466" width="8" style="4" customWidth="1"/>
    <col min="1467" max="1467" width="12.3984375" style="4" customWidth="1"/>
    <col min="1468" max="1468" width="7.8984375" style="4" customWidth="1"/>
    <col min="1469" max="1469" width="8" style="4" customWidth="1"/>
    <col min="1470" max="1470" width="10.5" style="4" customWidth="1"/>
    <col min="1471" max="1475" width="8" style="4" customWidth="1"/>
    <col min="1476" max="1476" width="15.59765625" style="4" customWidth="1"/>
    <col min="1477" max="1477" width="8" style="4" customWidth="1"/>
    <col min="1478" max="1479" width="9.59765625" style="4" customWidth="1"/>
    <col min="1480" max="1491" width="8" style="4" customWidth="1"/>
    <col min="1492" max="1492" width="17.19921875" style="4" customWidth="1"/>
    <col min="1493" max="1493" width="8" style="4" customWidth="1"/>
    <col min="1494" max="1494" width="17.59765625" style="4" customWidth="1"/>
    <col min="1495" max="1504" width="8" style="4" customWidth="1"/>
    <col min="1505" max="1719" width="9" style="4"/>
    <col min="1720" max="1720" width="8" style="4" customWidth="1"/>
    <col min="1721" max="1721" width="18.5" style="4" customWidth="1"/>
    <col min="1722" max="1722" width="8" style="4" customWidth="1"/>
    <col min="1723" max="1723" width="12.3984375" style="4" customWidth="1"/>
    <col min="1724" max="1724" width="7.8984375" style="4" customWidth="1"/>
    <col min="1725" max="1725" width="8" style="4" customWidth="1"/>
    <col min="1726" max="1726" width="10.5" style="4" customWidth="1"/>
    <col min="1727" max="1731" width="8" style="4" customWidth="1"/>
    <col min="1732" max="1732" width="15.59765625" style="4" customWidth="1"/>
    <col min="1733" max="1733" width="8" style="4" customWidth="1"/>
    <col min="1734" max="1735" width="9.59765625" style="4" customWidth="1"/>
    <col min="1736" max="1747" width="8" style="4" customWidth="1"/>
    <col min="1748" max="1748" width="17.19921875" style="4" customWidth="1"/>
    <col min="1749" max="1749" width="8" style="4" customWidth="1"/>
    <col min="1750" max="1750" width="17.59765625" style="4" customWidth="1"/>
    <col min="1751" max="1760" width="8" style="4" customWidth="1"/>
    <col min="1761" max="1975" width="9" style="4"/>
    <col min="1976" max="1976" width="8" style="4" customWidth="1"/>
    <col min="1977" max="1977" width="18.5" style="4" customWidth="1"/>
    <col min="1978" max="1978" width="8" style="4" customWidth="1"/>
    <col min="1979" max="1979" width="12.3984375" style="4" customWidth="1"/>
    <col min="1980" max="1980" width="7.8984375" style="4" customWidth="1"/>
    <col min="1981" max="1981" width="8" style="4" customWidth="1"/>
    <col min="1982" max="1982" width="10.5" style="4" customWidth="1"/>
    <col min="1983" max="1987" width="8" style="4" customWidth="1"/>
    <col min="1988" max="1988" width="15.59765625" style="4" customWidth="1"/>
    <col min="1989" max="1989" width="8" style="4" customWidth="1"/>
    <col min="1990" max="1991" width="9.59765625" style="4" customWidth="1"/>
    <col min="1992" max="2003" width="8" style="4" customWidth="1"/>
    <col min="2004" max="2004" width="17.19921875" style="4" customWidth="1"/>
    <col min="2005" max="2005" width="8" style="4" customWidth="1"/>
    <col min="2006" max="2006" width="17.59765625" style="4" customWidth="1"/>
    <col min="2007" max="2016" width="8" style="4" customWidth="1"/>
    <col min="2017" max="2231" width="9" style="4"/>
    <col min="2232" max="2232" width="8" style="4" customWidth="1"/>
    <col min="2233" max="2233" width="18.5" style="4" customWidth="1"/>
    <col min="2234" max="2234" width="8" style="4" customWidth="1"/>
    <col min="2235" max="2235" width="12.3984375" style="4" customWidth="1"/>
    <col min="2236" max="2236" width="7.8984375" style="4" customWidth="1"/>
    <col min="2237" max="2237" width="8" style="4" customWidth="1"/>
    <col min="2238" max="2238" width="10.5" style="4" customWidth="1"/>
    <col min="2239" max="2243" width="8" style="4" customWidth="1"/>
    <col min="2244" max="2244" width="15.59765625" style="4" customWidth="1"/>
    <col min="2245" max="2245" width="8" style="4" customWidth="1"/>
    <col min="2246" max="2247" width="9.59765625" style="4" customWidth="1"/>
    <col min="2248" max="2259" width="8" style="4" customWidth="1"/>
    <col min="2260" max="2260" width="17.19921875" style="4" customWidth="1"/>
    <col min="2261" max="2261" width="8" style="4" customWidth="1"/>
    <col min="2262" max="2262" width="17.59765625" style="4" customWidth="1"/>
    <col min="2263" max="2272" width="8" style="4" customWidth="1"/>
    <col min="2273" max="2487" width="9" style="4"/>
    <col min="2488" max="2488" width="8" style="4" customWidth="1"/>
    <col min="2489" max="2489" width="18.5" style="4" customWidth="1"/>
    <col min="2490" max="2490" width="8" style="4" customWidth="1"/>
    <col min="2491" max="2491" width="12.3984375" style="4" customWidth="1"/>
    <col min="2492" max="2492" width="7.8984375" style="4" customWidth="1"/>
    <col min="2493" max="2493" width="8" style="4" customWidth="1"/>
    <col min="2494" max="2494" width="10.5" style="4" customWidth="1"/>
    <col min="2495" max="2499" width="8" style="4" customWidth="1"/>
    <col min="2500" max="2500" width="15.59765625" style="4" customWidth="1"/>
    <col min="2501" max="2501" width="8" style="4" customWidth="1"/>
    <col min="2502" max="2503" width="9.59765625" style="4" customWidth="1"/>
    <col min="2504" max="2515" width="8" style="4" customWidth="1"/>
    <col min="2516" max="2516" width="17.19921875" style="4" customWidth="1"/>
    <col min="2517" max="2517" width="8" style="4" customWidth="1"/>
    <col min="2518" max="2518" width="17.59765625" style="4" customWidth="1"/>
    <col min="2519" max="2528" width="8" style="4" customWidth="1"/>
    <col min="2529" max="2743" width="9" style="4"/>
    <col min="2744" max="2744" width="8" style="4" customWidth="1"/>
    <col min="2745" max="2745" width="18.5" style="4" customWidth="1"/>
    <col min="2746" max="2746" width="8" style="4" customWidth="1"/>
    <col min="2747" max="2747" width="12.3984375" style="4" customWidth="1"/>
    <col min="2748" max="2748" width="7.8984375" style="4" customWidth="1"/>
    <col min="2749" max="2749" width="8" style="4" customWidth="1"/>
    <col min="2750" max="2750" width="10.5" style="4" customWidth="1"/>
    <col min="2751" max="2755" width="8" style="4" customWidth="1"/>
    <col min="2756" max="2756" width="15.59765625" style="4" customWidth="1"/>
    <col min="2757" max="2757" width="8" style="4" customWidth="1"/>
    <col min="2758" max="2759" width="9.59765625" style="4" customWidth="1"/>
    <col min="2760" max="2771" width="8" style="4" customWidth="1"/>
    <col min="2772" max="2772" width="17.19921875" style="4" customWidth="1"/>
    <col min="2773" max="2773" width="8" style="4" customWidth="1"/>
    <col min="2774" max="2774" width="17.59765625" style="4" customWidth="1"/>
    <col min="2775" max="2784" width="8" style="4" customWidth="1"/>
    <col min="2785" max="2999" width="9" style="4"/>
    <col min="3000" max="3000" width="8" style="4" customWidth="1"/>
    <col min="3001" max="3001" width="18.5" style="4" customWidth="1"/>
    <col min="3002" max="3002" width="8" style="4" customWidth="1"/>
    <col min="3003" max="3003" width="12.3984375" style="4" customWidth="1"/>
    <col min="3004" max="3004" width="7.8984375" style="4" customWidth="1"/>
    <col min="3005" max="3005" width="8" style="4" customWidth="1"/>
    <col min="3006" max="3006" width="10.5" style="4" customWidth="1"/>
    <col min="3007" max="3011" width="8" style="4" customWidth="1"/>
    <col min="3012" max="3012" width="15.59765625" style="4" customWidth="1"/>
    <col min="3013" max="3013" width="8" style="4" customWidth="1"/>
    <col min="3014" max="3015" width="9.59765625" style="4" customWidth="1"/>
    <col min="3016" max="3027" width="8" style="4" customWidth="1"/>
    <col min="3028" max="3028" width="17.19921875" style="4" customWidth="1"/>
    <col min="3029" max="3029" width="8" style="4" customWidth="1"/>
    <col min="3030" max="3030" width="17.59765625" style="4" customWidth="1"/>
    <col min="3031" max="3040" width="8" style="4" customWidth="1"/>
    <col min="3041" max="3255" width="9" style="4"/>
    <col min="3256" max="3256" width="8" style="4" customWidth="1"/>
    <col min="3257" max="3257" width="18.5" style="4" customWidth="1"/>
    <col min="3258" max="3258" width="8" style="4" customWidth="1"/>
    <col min="3259" max="3259" width="12.3984375" style="4" customWidth="1"/>
    <col min="3260" max="3260" width="7.8984375" style="4" customWidth="1"/>
    <col min="3261" max="3261" width="8" style="4" customWidth="1"/>
    <col min="3262" max="3262" width="10.5" style="4" customWidth="1"/>
    <col min="3263" max="3267" width="8" style="4" customWidth="1"/>
    <col min="3268" max="3268" width="15.59765625" style="4" customWidth="1"/>
    <col min="3269" max="3269" width="8" style="4" customWidth="1"/>
    <col min="3270" max="3271" width="9.59765625" style="4" customWidth="1"/>
    <col min="3272" max="3283" width="8" style="4" customWidth="1"/>
    <col min="3284" max="3284" width="17.19921875" style="4" customWidth="1"/>
    <col min="3285" max="3285" width="8" style="4" customWidth="1"/>
    <col min="3286" max="3286" width="17.59765625" style="4" customWidth="1"/>
    <col min="3287" max="3296" width="8" style="4" customWidth="1"/>
    <col min="3297" max="3511" width="9" style="4"/>
    <col min="3512" max="3512" width="8" style="4" customWidth="1"/>
    <col min="3513" max="3513" width="18.5" style="4" customWidth="1"/>
    <col min="3514" max="3514" width="8" style="4" customWidth="1"/>
    <col min="3515" max="3515" width="12.3984375" style="4" customWidth="1"/>
    <col min="3516" max="3516" width="7.8984375" style="4" customWidth="1"/>
    <col min="3517" max="3517" width="8" style="4" customWidth="1"/>
    <col min="3518" max="3518" width="10.5" style="4" customWidth="1"/>
    <col min="3519" max="3523" width="8" style="4" customWidth="1"/>
    <col min="3524" max="3524" width="15.59765625" style="4" customWidth="1"/>
    <col min="3525" max="3525" width="8" style="4" customWidth="1"/>
    <col min="3526" max="3527" width="9.59765625" style="4" customWidth="1"/>
    <col min="3528" max="3539" width="8" style="4" customWidth="1"/>
    <col min="3540" max="3540" width="17.19921875" style="4" customWidth="1"/>
    <col min="3541" max="3541" width="8" style="4" customWidth="1"/>
    <col min="3542" max="3542" width="17.59765625" style="4" customWidth="1"/>
    <col min="3543" max="3552" width="8" style="4" customWidth="1"/>
    <col min="3553" max="3767" width="9" style="4"/>
    <col min="3768" max="3768" width="8" style="4" customWidth="1"/>
    <col min="3769" max="3769" width="18.5" style="4" customWidth="1"/>
    <col min="3770" max="3770" width="8" style="4" customWidth="1"/>
    <col min="3771" max="3771" width="12.3984375" style="4" customWidth="1"/>
    <col min="3772" max="3772" width="7.8984375" style="4" customWidth="1"/>
    <col min="3773" max="3773" width="8" style="4" customWidth="1"/>
    <col min="3774" max="3774" width="10.5" style="4" customWidth="1"/>
    <col min="3775" max="3779" width="8" style="4" customWidth="1"/>
    <col min="3780" max="3780" width="15.59765625" style="4" customWidth="1"/>
    <col min="3781" max="3781" width="8" style="4" customWidth="1"/>
    <col min="3782" max="3783" width="9.59765625" style="4" customWidth="1"/>
    <col min="3784" max="3795" width="8" style="4" customWidth="1"/>
    <col min="3796" max="3796" width="17.19921875" style="4" customWidth="1"/>
    <col min="3797" max="3797" width="8" style="4" customWidth="1"/>
    <col min="3798" max="3798" width="17.59765625" style="4" customWidth="1"/>
    <col min="3799" max="3808" width="8" style="4" customWidth="1"/>
    <col min="3809" max="4023" width="9" style="4"/>
    <col min="4024" max="4024" width="8" style="4" customWidth="1"/>
    <col min="4025" max="4025" width="18.5" style="4" customWidth="1"/>
    <col min="4026" max="4026" width="8" style="4" customWidth="1"/>
    <col min="4027" max="4027" width="12.3984375" style="4" customWidth="1"/>
    <col min="4028" max="4028" width="7.8984375" style="4" customWidth="1"/>
    <col min="4029" max="4029" width="8" style="4" customWidth="1"/>
    <col min="4030" max="4030" width="10.5" style="4" customWidth="1"/>
    <col min="4031" max="4035" width="8" style="4" customWidth="1"/>
    <col min="4036" max="4036" width="15.59765625" style="4" customWidth="1"/>
    <col min="4037" max="4037" width="8" style="4" customWidth="1"/>
    <col min="4038" max="4039" width="9.59765625" style="4" customWidth="1"/>
    <col min="4040" max="4051" width="8" style="4" customWidth="1"/>
    <col min="4052" max="4052" width="17.19921875" style="4" customWidth="1"/>
    <col min="4053" max="4053" width="8" style="4" customWidth="1"/>
    <col min="4054" max="4054" width="17.59765625" style="4" customWidth="1"/>
    <col min="4055" max="4064" width="8" style="4" customWidth="1"/>
    <col min="4065" max="4279" width="9" style="4"/>
    <col min="4280" max="4280" width="8" style="4" customWidth="1"/>
    <col min="4281" max="4281" width="18.5" style="4" customWidth="1"/>
    <col min="4282" max="4282" width="8" style="4" customWidth="1"/>
    <col min="4283" max="4283" width="12.3984375" style="4" customWidth="1"/>
    <col min="4284" max="4284" width="7.8984375" style="4" customWidth="1"/>
    <col min="4285" max="4285" width="8" style="4" customWidth="1"/>
    <col min="4286" max="4286" width="10.5" style="4" customWidth="1"/>
    <col min="4287" max="4291" width="8" style="4" customWidth="1"/>
    <col min="4292" max="4292" width="15.59765625" style="4" customWidth="1"/>
    <col min="4293" max="4293" width="8" style="4" customWidth="1"/>
    <col min="4294" max="4295" width="9.59765625" style="4" customWidth="1"/>
    <col min="4296" max="4307" width="8" style="4" customWidth="1"/>
    <col min="4308" max="4308" width="17.19921875" style="4" customWidth="1"/>
    <col min="4309" max="4309" width="8" style="4" customWidth="1"/>
    <col min="4310" max="4310" width="17.59765625" style="4" customWidth="1"/>
    <col min="4311" max="4320" width="8" style="4" customWidth="1"/>
    <col min="4321" max="4535" width="9" style="4"/>
    <col min="4536" max="4536" width="8" style="4" customWidth="1"/>
    <col min="4537" max="4537" width="18.5" style="4" customWidth="1"/>
    <col min="4538" max="4538" width="8" style="4" customWidth="1"/>
    <col min="4539" max="4539" width="12.3984375" style="4" customWidth="1"/>
    <col min="4540" max="4540" width="7.8984375" style="4" customWidth="1"/>
    <col min="4541" max="4541" width="8" style="4" customWidth="1"/>
    <col min="4542" max="4542" width="10.5" style="4" customWidth="1"/>
    <col min="4543" max="4547" width="8" style="4" customWidth="1"/>
    <col min="4548" max="4548" width="15.59765625" style="4" customWidth="1"/>
    <col min="4549" max="4549" width="8" style="4" customWidth="1"/>
    <col min="4550" max="4551" width="9.59765625" style="4" customWidth="1"/>
    <col min="4552" max="4563" width="8" style="4" customWidth="1"/>
    <col min="4564" max="4564" width="17.19921875" style="4" customWidth="1"/>
    <col min="4565" max="4565" width="8" style="4" customWidth="1"/>
    <col min="4566" max="4566" width="17.59765625" style="4" customWidth="1"/>
    <col min="4567" max="4576" width="8" style="4" customWidth="1"/>
    <col min="4577" max="4791" width="9" style="4"/>
    <col min="4792" max="4792" width="8" style="4" customWidth="1"/>
    <col min="4793" max="4793" width="18.5" style="4" customWidth="1"/>
    <col min="4794" max="4794" width="8" style="4" customWidth="1"/>
    <col min="4795" max="4795" width="12.3984375" style="4" customWidth="1"/>
    <col min="4796" max="4796" width="7.8984375" style="4" customWidth="1"/>
    <col min="4797" max="4797" width="8" style="4" customWidth="1"/>
    <col min="4798" max="4798" width="10.5" style="4" customWidth="1"/>
    <col min="4799" max="4803" width="8" style="4" customWidth="1"/>
    <col min="4804" max="4804" width="15.59765625" style="4" customWidth="1"/>
    <col min="4805" max="4805" width="8" style="4" customWidth="1"/>
    <col min="4806" max="4807" width="9.59765625" style="4" customWidth="1"/>
    <col min="4808" max="4819" width="8" style="4" customWidth="1"/>
    <col min="4820" max="4820" width="17.19921875" style="4" customWidth="1"/>
    <col min="4821" max="4821" width="8" style="4" customWidth="1"/>
    <col min="4822" max="4822" width="17.59765625" style="4" customWidth="1"/>
    <col min="4823" max="4832" width="8" style="4" customWidth="1"/>
    <col min="4833" max="5047" width="9" style="4"/>
    <col min="5048" max="5048" width="8" style="4" customWidth="1"/>
    <col min="5049" max="5049" width="18.5" style="4" customWidth="1"/>
    <col min="5050" max="5050" width="8" style="4" customWidth="1"/>
    <col min="5051" max="5051" width="12.3984375" style="4" customWidth="1"/>
    <col min="5052" max="5052" width="7.8984375" style="4" customWidth="1"/>
    <col min="5053" max="5053" width="8" style="4" customWidth="1"/>
    <col min="5054" max="5054" width="10.5" style="4" customWidth="1"/>
    <col min="5055" max="5059" width="8" style="4" customWidth="1"/>
    <col min="5060" max="5060" width="15.59765625" style="4" customWidth="1"/>
    <col min="5061" max="5061" width="8" style="4" customWidth="1"/>
    <col min="5062" max="5063" width="9.59765625" style="4" customWidth="1"/>
    <col min="5064" max="5075" width="8" style="4" customWidth="1"/>
    <col min="5076" max="5076" width="17.19921875" style="4" customWidth="1"/>
    <col min="5077" max="5077" width="8" style="4" customWidth="1"/>
    <col min="5078" max="5078" width="17.59765625" style="4" customWidth="1"/>
    <col min="5079" max="5088" width="8" style="4" customWidth="1"/>
    <col min="5089" max="5303" width="9" style="4"/>
    <col min="5304" max="5304" width="8" style="4" customWidth="1"/>
    <col min="5305" max="5305" width="18.5" style="4" customWidth="1"/>
    <col min="5306" max="5306" width="8" style="4" customWidth="1"/>
    <col min="5307" max="5307" width="12.3984375" style="4" customWidth="1"/>
    <col min="5308" max="5308" width="7.8984375" style="4" customWidth="1"/>
    <col min="5309" max="5309" width="8" style="4" customWidth="1"/>
    <col min="5310" max="5310" width="10.5" style="4" customWidth="1"/>
    <col min="5311" max="5315" width="8" style="4" customWidth="1"/>
    <col min="5316" max="5316" width="15.59765625" style="4" customWidth="1"/>
    <col min="5317" max="5317" width="8" style="4" customWidth="1"/>
    <col min="5318" max="5319" width="9.59765625" style="4" customWidth="1"/>
    <col min="5320" max="5331" width="8" style="4" customWidth="1"/>
    <col min="5332" max="5332" width="17.19921875" style="4" customWidth="1"/>
    <col min="5333" max="5333" width="8" style="4" customWidth="1"/>
    <col min="5334" max="5334" width="17.59765625" style="4" customWidth="1"/>
    <col min="5335" max="5344" width="8" style="4" customWidth="1"/>
    <col min="5345" max="5559" width="9" style="4"/>
    <col min="5560" max="5560" width="8" style="4" customWidth="1"/>
    <col min="5561" max="5561" width="18.5" style="4" customWidth="1"/>
    <col min="5562" max="5562" width="8" style="4" customWidth="1"/>
    <col min="5563" max="5563" width="12.3984375" style="4" customWidth="1"/>
    <col min="5564" max="5564" width="7.8984375" style="4" customWidth="1"/>
    <col min="5565" max="5565" width="8" style="4" customWidth="1"/>
    <col min="5566" max="5566" width="10.5" style="4" customWidth="1"/>
    <col min="5567" max="5571" width="8" style="4" customWidth="1"/>
    <col min="5572" max="5572" width="15.59765625" style="4" customWidth="1"/>
    <col min="5573" max="5573" width="8" style="4" customWidth="1"/>
    <col min="5574" max="5575" width="9.59765625" style="4" customWidth="1"/>
    <col min="5576" max="5587" width="8" style="4" customWidth="1"/>
    <col min="5588" max="5588" width="17.19921875" style="4" customWidth="1"/>
    <col min="5589" max="5589" width="8" style="4" customWidth="1"/>
    <col min="5590" max="5590" width="17.59765625" style="4" customWidth="1"/>
    <col min="5591" max="5600" width="8" style="4" customWidth="1"/>
    <col min="5601" max="5815" width="9" style="4"/>
    <col min="5816" max="5816" width="8" style="4" customWidth="1"/>
    <col min="5817" max="5817" width="18.5" style="4" customWidth="1"/>
    <col min="5818" max="5818" width="8" style="4" customWidth="1"/>
    <col min="5819" max="5819" width="12.3984375" style="4" customWidth="1"/>
    <col min="5820" max="5820" width="7.8984375" style="4" customWidth="1"/>
    <col min="5821" max="5821" width="8" style="4" customWidth="1"/>
    <col min="5822" max="5822" width="10.5" style="4" customWidth="1"/>
    <col min="5823" max="5827" width="8" style="4" customWidth="1"/>
    <col min="5828" max="5828" width="15.59765625" style="4" customWidth="1"/>
    <col min="5829" max="5829" width="8" style="4" customWidth="1"/>
    <col min="5830" max="5831" width="9.59765625" style="4" customWidth="1"/>
    <col min="5832" max="5843" width="8" style="4" customWidth="1"/>
    <col min="5844" max="5844" width="17.19921875" style="4" customWidth="1"/>
    <col min="5845" max="5845" width="8" style="4" customWidth="1"/>
    <col min="5846" max="5846" width="17.59765625" style="4" customWidth="1"/>
    <col min="5847" max="5856" width="8" style="4" customWidth="1"/>
    <col min="5857" max="6071" width="9" style="4"/>
    <col min="6072" max="6072" width="8" style="4" customWidth="1"/>
    <col min="6073" max="6073" width="18.5" style="4" customWidth="1"/>
    <col min="6074" max="6074" width="8" style="4" customWidth="1"/>
    <col min="6075" max="6075" width="12.3984375" style="4" customWidth="1"/>
    <col min="6076" max="6076" width="7.8984375" style="4" customWidth="1"/>
    <col min="6077" max="6077" width="8" style="4" customWidth="1"/>
    <col min="6078" max="6078" width="10.5" style="4" customWidth="1"/>
    <col min="6079" max="6083" width="8" style="4" customWidth="1"/>
    <col min="6084" max="6084" width="15.59765625" style="4" customWidth="1"/>
    <col min="6085" max="6085" width="8" style="4" customWidth="1"/>
    <col min="6086" max="6087" width="9.59765625" style="4" customWidth="1"/>
    <col min="6088" max="6099" width="8" style="4" customWidth="1"/>
    <col min="6100" max="6100" width="17.19921875" style="4" customWidth="1"/>
    <col min="6101" max="6101" width="8" style="4" customWidth="1"/>
    <col min="6102" max="6102" width="17.59765625" style="4" customWidth="1"/>
    <col min="6103" max="6112" width="8" style="4" customWidth="1"/>
    <col min="6113" max="6327" width="9" style="4"/>
    <col min="6328" max="6328" width="8" style="4" customWidth="1"/>
    <col min="6329" max="6329" width="18.5" style="4" customWidth="1"/>
    <col min="6330" max="6330" width="8" style="4" customWidth="1"/>
    <col min="6331" max="6331" width="12.3984375" style="4" customWidth="1"/>
    <col min="6332" max="6332" width="7.8984375" style="4" customWidth="1"/>
    <col min="6333" max="6333" width="8" style="4" customWidth="1"/>
    <col min="6334" max="6334" width="10.5" style="4" customWidth="1"/>
    <col min="6335" max="6339" width="8" style="4" customWidth="1"/>
    <col min="6340" max="6340" width="15.59765625" style="4" customWidth="1"/>
    <col min="6341" max="6341" width="8" style="4" customWidth="1"/>
    <col min="6342" max="6343" width="9.59765625" style="4" customWidth="1"/>
    <col min="6344" max="6355" width="8" style="4" customWidth="1"/>
    <col min="6356" max="6356" width="17.19921875" style="4" customWidth="1"/>
    <col min="6357" max="6357" width="8" style="4" customWidth="1"/>
    <col min="6358" max="6358" width="17.59765625" style="4" customWidth="1"/>
    <col min="6359" max="6368" width="8" style="4" customWidth="1"/>
    <col min="6369" max="6583" width="9" style="4"/>
    <col min="6584" max="6584" width="8" style="4" customWidth="1"/>
    <col min="6585" max="6585" width="18.5" style="4" customWidth="1"/>
    <col min="6586" max="6586" width="8" style="4" customWidth="1"/>
    <col min="6587" max="6587" width="12.3984375" style="4" customWidth="1"/>
    <col min="6588" max="6588" width="7.8984375" style="4" customWidth="1"/>
    <col min="6589" max="6589" width="8" style="4" customWidth="1"/>
    <col min="6590" max="6590" width="10.5" style="4" customWidth="1"/>
    <col min="6591" max="6595" width="8" style="4" customWidth="1"/>
    <col min="6596" max="6596" width="15.59765625" style="4" customWidth="1"/>
    <col min="6597" max="6597" width="8" style="4" customWidth="1"/>
    <col min="6598" max="6599" width="9.59765625" style="4" customWidth="1"/>
    <col min="6600" max="6611" width="8" style="4" customWidth="1"/>
    <col min="6612" max="6612" width="17.19921875" style="4" customWidth="1"/>
    <col min="6613" max="6613" width="8" style="4" customWidth="1"/>
    <col min="6614" max="6614" width="17.59765625" style="4" customWidth="1"/>
    <col min="6615" max="6624" width="8" style="4" customWidth="1"/>
    <col min="6625" max="6839" width="9" style="4"/>
    <col min="6840" max="6840" width="8" style="4" customWidth="1"/>
    <col min="6841" max="6841" width="18.5" style="4" customWidth="1"/>
    <col min="6842" max="6842" width="8" style="4" customWidth="1"/>
    <col min="6843" max="6843" width="12.3984375" style="4" customWidth="1"/>
    <col min="6844" max="6844" width="7.8984375" style="4" customWidth="1"/>
    <col min="6845" max="6845" width="8" style="4" customWidth="1"/>
    <col min="6846" max="6846" width="10.5" style="4" customWidth="1"/>
    <col min="6847" max="6851" width="8" style="4" customWidth="1"/>
    <col min="6852" max="6852" width="15.59765625" style="4" customWidth="1"/>
    <col min="6853" max="6853" width="8" style="4" customWidth="1"/>
    <col min="6854" max="6855" width="9.59765625" style="4" customWidth="1"/>
    <col min="6856" max="6867" width="8" style="4" customWidth="1"/>
    <col min="6868" max="6868" width="17.19921875" style="4" customWidth="1"/>
    <col min="6869" max="6869" width="8" style="4" customWidth="1"/>
    <col min="6870" max="6870" width="17.59765625" style="4" customWidth="1"/>
    <col min="6871" max="6880" width="8" style="4" customWidth="1"/>
    <col min="6881" max="7095" width="9" style="4"/>
    <col min="7096" max="7096" width="8" style="4" customWidth="1"/>
    <col min="7097" max="7097" width="18.5" style="4" customWidth="1"/>
    <col min="7098" max="7098" width="8" style="4" customWidth="1"/>
    <col min="7099" max="7099" width="12.3984375" style="4" customWidth="1"/>
    <col min="7100" max="7100" width="7.8984375" style="4" customWidth="1"/>
    <col min="7101" max="7101" width="8" style="4" customWidth="1"/>
    <col min="7102" max="7102" width="10.5" style="4" customWidth="1"/>
    <col min="7103" max="7107" width="8" style="4" customWidth="1"/>
    <col min="7108" max="7108" width="15.59765625" style="4" customWidth="1"/>
    <col min="7109" max="7109" width="8" style="4" customWidth="1"/>
    <col min="7110" max="7111" width="9.59765625" style="4" customWidth="1"/>
    <col min="7112" max="7123" width="8" style="4" customWidth="1"/>
    <col min="7124" max="7124" width="17.19921875" style="4" customWidth="1"/>
    <col min="7125" max="7125" width="8" style="4" customWidth="1"/>
    <col min="7126" max="7126" width="17.59765625" style="4" customWidth="1"/>
    <col min="7127" max="7136" width="8" style="4" customWidth="1"/>
    <col min="7137" max="7351" width="9" style="4"/>
    <col min="7352" max="7352" width="8" style="4" customWidth="1"/>
    <col min="7353" max="7353" width="18.5" style="4" customWidth="1"/>
    <col min="7354" max="7354" width="8" style="4" customWidth="1"/>
    <col min="7355" max="7355" width="12.3984375" style="4" customWidth="1"/>
    <col min="7356" max="7356" width="7.8984375" style="4" customWidth="1"/>
    <col min="7357" max="7357" width="8" style="4" customWidth="1"/>
    <col min="7358" max="7358" width="10.5" style="4" customWidth="1"/>
    <col min="7359" max="7363" width="8" style="4" customWidth="1"/>
    <col min="7364" max="7364" width="15.59765625" style="4" customWidth="1"/>
    <col min="7365" max="7365" width="8" style="4" customWidth="1"/>
    <col min="7366" max="7367" width="9.59765625" style="4" customWidth="1"/>
    <col min="7368" max="7379" width="8" style="4" customWidth="1"/>
    <col min="7380" max="7380" width="17.19921875" style="4" customWidth="1"/>
    <col min="7381" max="7381" width="8" style="4" customWidth="1"/>
    <col min="7382" max="7382" width="17.59765625" style="4" customWidth="1"/>
    <col min="7383" max="7392" width="8" style="4" customWidth="1"/>
    <col min="7393" max="7607" width="9" style="4"/>
    <col min="7608" max="7608" width="8" style="4" customWidth="1"/>
    <col min="7609" max="7609" width="18.5" style="4" customWidth="1"/>
    <col min="7610" max="7610" width="8" style="4" customWidth="1"/>
    <col min="7611" max="7611" width="12.3984375" style="4" customWidth="1"/>
    <col min="7612" max="7612" width="7.8984375" style="4" customWidth="1"/>
    <col min="7613" max="7613" width="8" style="4" customWidth="1"/>
    <col min="7614" max="7614" width="10.5" style="4" customWidth="1"/>
    <col min="7615" max="7619" width="8" style="4" customWidth="1"/>
    <col min="7620" max="7620" width="15.59765625" style="4" customWidth="1"/>
    <col min="7621" max="7621" width="8" style="4" customWidth="1"/>
    <col min="7622" max="7623" width="9.59765625" style="4" customWidth="1"/>
    <col min="7624" max="7635" width="8" style="4" customWidth="1"/>
    <col min="7636" max="7636" width="17.19921875" style="4" customWidth="1"/>
    <col min="7637" max="7637" width="8" style="4" customWidth="1"/>
    <col min="7638" max="7638" width="17.59765625" style="4" customWidth="1"/>
    <col min="7639" max="7648" width="8" style="4" customWidth="1"/>
    <col min="7649" max="7863" width="9" style="4"/>
    <col min="7864" max="7864" width="8" style="4" customWidth="1"/>
    <col min="7865" max="7865" width="18.5" style="4" customWidth="1"/>
    <col min="7866" max="7866" width="8" style="4" customWidth="1"/>
    <col min="7867" max="7867" width="12.3984375" style="4" customWidth="1"/>
    <col min="7868" max="7868" width="7.8984375" style="4" customWidth="1"/>
    <col min="7869" max="7869" width="8" style="4" customWidth="1"/>
    <col min="7870" max="7870" width="10.5" style="4" customWidth="1"/>
    <col min="7871" max="7875" width="8" style="4" customWidth="1"/>
    <col min="7876" max="7876" width="15.59765625" style="4" customWidth="1"/>
    <col min="7877" max="7877" width="8" style="4" customWidth="1"/>
    <col min="7878" max="7879" width="9.59765625" style="4" customWidth="1"/>
    <col min="7880" max="7891" width="8" style="4" customWidth="1"/>
    <col min="7892" max="7892" width="17.19921875" style="4" customWidth="1"/>
    <col min="7893" max="7893" width="8" style="4" customWidth="1"/>
    <col min="7894" max="7894" width="17.59765625" style="4" customWidth="1"/>
    <col min="7895" max="7904" width="8" style="4" customWidth="1"/>
    <col min="7905" max="8119" width="9" style="4"/>
    <col min="8120" max="8120" width="8" style="4" customWidth="1"/>
    <col min="8121" max="8121" width="18.5" style="4" customWidth="1"/>
    <col min="8122" max="8122" width="8" style="4" customWidth="1"/>
    <col min="8123" max="8123" width="12.3984375" style="4" customWidth="1"/>
    <col min="8124" max="8124" width="7.8984375" style="4" customWidth="1"/>
    <col min="8125" max="8125" width="8" style="4" customWidth="1"/>
    <col min="8126" max="8126" width="10.5" style="4" customWidth="1"/>
    <col min="8127" max="8131" width="8" style="4" customWidth="1"/>
    <col min="8132" max="8132" width="15.59765625" style="4" customWidth="1"/>
    <col min="8133" max="8133" width="8" style="4" customWidth="1"/>
    <col min="8134" max="8135" width="9.59765625" style="4" customWidth="1"/>
    <col min="8136" max="8147" width="8" style="4" customWidth="1"/>
    <col min="8148" max="8148" width="17.19921875" style="4" customWidth="1"/>
    <col min="8149" max="8149" width="8" style="4" customWidth="1"/>
    <col min="8150" max="8150" width="17.59765625" style="4" customWidth="1"/>
    <col min="8151" max="8160" width="8" style="4" customWidth="1"/>
    <col min="8161" max="8375" width="9" style="4"/>
    <col min="8376" max="8376" width="8" style="4" customWidth="1"/>
    <col min="8377" max="8377" width="18.5" style="4" customWidth="1"/>
    <col min="8378" max="8378" width="8" style="4" customWidth="1"/>
    <col min="8379" max="8379" width="12.3984375" style="4" customWidth="1"/>
    <col min="8380" max="8380" width="7.8984375" style="4" customWidth="1"/>
    <col min="8381" max="8381" width="8" style="4" customWidth="1"/>
    <col min="8382" max="8382" width="10.5" style="4" customWidth="1"/>
    <col min="8383" max="8387" width="8" style="4" customWidth="1"/>
    <col min="8388" max="8388" width="15.59765625" style="4" customWidth="1"/>
    <col min="8389" max="8389" width="8" style="4" customWidth="1"/>
    <col min="8390" max="8391" width="9.59765625" style="4" customWidth="1"/>
    <col min="8392" max="8403" width="8" style="4" customWidth="1"/>
    <col min="8404" max="8404" width="17.19921875" style="4" customWidth="1"/>
    <col min="8405" max="8405" width="8" style="4" customWidth="1"/>
    <col min="8406" max="8406" width="17.59765625" style="4" customWidth="1"/>
    <col min="8407" max="8416" width="8" style="4" customWidth="1"/>
    <col min="8417" max="8631" width="9" style="4"/>
    <col min="8632" max="8632" width="8" style="4" customWidth="1"/>
    <col min="8633" max="8633" width="18.5" style="4" customWidth="1"/>
    <col min="8634" max="8634" width="8" style="4" customWidth="1"/>
    <col min="8635" max="8635" width="12.3984375" style="4" customWidth="1"/>
    <col min="8636" max="8636" width="7.8984375" style="4" customWidth="1"/>
    <col min="8637" max="8637" width="8" style="4" customWidth="1"/>
    <col min="8638" max="8638" width="10.5" style="4" customWidth="1"/>
    <col min="8639" max="8643" width="8" style="4" customWidth="1"/>
    <col min="8644" max="8644" width="15.59765625" style="4" customWidth="1"/>
    <col min="8645" max="8645" width="8" style="4" customWidth="1"/>
    <col min="8646" max="8647" width="9.59765625" style="4" customWidth="1"/>
    <col min="8648" max="8659" width="8" style="4" customWidth="1"/>
    <col min="8660" max="8660" width="17.19921875" style="4" customWidth="1"/>
    <col min="8661" max="8661" width="8" style="4" customWidth="1"/>
    <col min="8662" max="8662" width="17.59765625" style="4" customWidth="1"/>
    <col min="8663" max="8672" width="8" style="4" customWidth="1"/>
    <col min="8673" max="8887" width="9" style="4"/>
    <col min="8888" max="8888" width="8" style="4" customWidth="1"/>
    <col min="8889" max="8889" width="18.5" style="4" customWidth="1"/>
    <col min="8890" max="8890" width="8" style="4" customWidth="1"/>
    <col min="8891" max="8891" width="12.3984375" style="4" customWidth="1"/>
    <col min="8892" max="8892" width="7.8984375" style="4" customWidth="1"/>
    <col min="8893" max="8893" width="8" style="4" customWidth="1"/>
    <col min="8894" max="8894" width="10.5" style="4" customWidth="1"/>
    <col min="8895" max="8899" width="8" style="4" customWidth="1"/>
    <col min="8900" max="8900" width="15.59765625" style="4" customWidth="1"/>
    <col min="8901" max="8901" width="8" style="4" customWidth="1"/>
    <col min="8902" max="8903" width="9.59765625" style="4" customWidth="1"/>
    <col min="8904" max="8915" width="8" style="4" customWidth="1"/>
    <col min="8916" max="8916" width="17.19921875" style="4" customWidth="1"/>
    <col min="8917" max="8917" width="8" style="4" customWidth="1"/>
    <col min="8918" max="8918" width="17.59765625" style="4" customWidth="1"/>
    <col min="8919" max="8928" width="8" style="4" customWidth="1"/>
    <col min="8929" max="9143" width="9" style="4"/>
    <col min="9144" max="9144" width="8" style="4" customWidth="1"/>
    <col min="9145" max="9145" width="18.5" style="4" customWidth="1"/>
    <col min="9146" max="9146" width="8" style="4" customWidth="1"/>
    <col min="9147" max="9147" width="12.3984375" style="4" customWidth="1"/>
    <col min="9148" max="9148" width="7.8984375" style="4" customWidth="1"/>
    <col min="9149" max="9149" width="8" style="4" customWidth="1"/>
    <col min="9150" max="9150" width="10.5" style="4" customWidth="1"/>
    <col min="9151" max="9155" width="8" style="4" customWidth="1"/>
    <col min="9156" max="9156" width="15.59765625" style="4" customWidth="1"/>
    <col min="9157" max="9157" width="8" style="4" customWidth="1"/>
    <col min="9158" max="9159" width="9.59765625" style="4" customWidth="1"/>
    <col min="9160" max="9171" width="8" style="4" customWidth="1"/>
    <col min="9172" max="9172" width="17.19921875" style="4" customWidth="1"/>
    <col min="9173" max="9173" width="8" style="4" customWidth="1"/>
    <col min="9174" max="9174" width="17.59765625" style="4" customWidth="1"/>
    <col min="9175" max="9184" width="8" style="4" customWidth="1"/>
    <col min="9185" max="9399" width="9" style="4"/>
    <col min="9400" max="9400" width="8" style="4" customWidth="1"/>
    <col min="9401" max="9401" width="18.5" style="4" customWidth="1"/>
    <col min="9402" max="9402" width="8" style="4" customWidth="1"/>
    <col min="9403" max="9403" width="12.3984375" style="4" customWidth="1"/>
    <col min="9404" max="9404" width="7.8984375" style="4" customWidth="1"/>
    <col min="9405" max="9405" width="8" style="4" customWidth="1"/>
    <col min="9406" max="9406" width="10.5" style="4" customWidth="1"/>
    <col min="9407" max="9411" width="8" style="4" customWidth="1"/>
    <col min="9412" max="9412" width="15.59765625" style="4" customWidth="1"/>
    <col min="9413" max="9413" width="8" style="4" customWidth="1"/>
    <col min="9414" max="9415" width="9.59765625" style="4" customWidth="1"/>
    <col min="9416" max="9427" width="8" style="4" customWidth="1"/>
    <col min="9428" max="9428" width="17.19921875" style="4" customWidth="1"/>
    <col min="9429" max="9429" width="8" style="4" customWidth="1"/>
    <col min="9430" max="9430" width="17.59765625" style="4" customWidth="1"/>
    <col min="9431" max="9440" width="8" style="4" customWidth="1"/>
    <col min="9441" max="9655" width="9" style="4"/>
    <col min="9656" max="9656" width="8" style="4" customWidth="1"/>
    <col min="9657" max="9657" width="18.5" style="4" customWidth="1"/>
    <col min="9658" max="9658" width="8" style="4" customWidth="1"/>
    <col min="9659" max="9659" width="12.3984375" style="4" customWidth="1"/>
    <col min="9660" max="9660" width="7.8984375" style="4" customWidth="1"/>
    <col min="9661" max="9661" width="8" style="4" customWidth="1"/>
    <col min="9662" max="9662" width="10.5" style="4" customWidth="1"/>
    <col min="9663" max="9667" width="8" style="4" customWidth="1"/>
    <col min="9668" max="9668" width="15.59765625" style="4" customWidth="1"/>
    <col min="9669" max="9669" width="8" style="4" customWidth="1"/>
    <col min="9670" max="9671" width="9.59765625" style="4" customWidth="1"/>
    <col min="9672" max="9683" width="8" style="4" customWidth="1"/>
    <col min="9684" max="9684" width="17.19921875" style="4" customWidth="1"/>
    <col min="9685" max="9685" width="8" style="4" customWidth="1"/>
    <col min="9686" max="9686" width="17.59765625" style="4" customWidth="1"/>
    <col min="9687" max="9696" width="8" style="4" customWidth="1"/>
    <col min="9697" max="9911" width="9" style="4"/>
    <col min="9912" max="9912" width="8" style="4" customWidth="1"/>
    <col min="9913" max="9913" width="18.5" style="4" customWidth="1"/>
    <col min="9914" max="9914" width="8" style="4" customWidth="1"/>
    <col min="9915" max="9915" width="12.3984375" style="4" customWidth="1"/>
    <col min="9916" max="9916" width="7.8984375" style="4" customWidth="1"/>
    <col min="9917" max="9917" width="8" style="4" customWidth="1"/>
    <col min="9918" max="9918" width="10.5" style="4" customWidth="1"/>
    <col min="9919" max="9923" width="8" style="4" customWidth="1"/>
    <col min="9924" max="9924" width="15.59765625" style="4" customWidth="1"/>
    <col min="9925" max="9925" width="8" style="4" customWidth="1"/>
    <col min="9926" max="9927" width="9.59765625" style="4" customWidth="1"/>
    <col min="9928" max="9939" width="8" style="4" customWidth="1"/>
    <col min="9940" max="9940" width="17.19921875" style="4" customWidth="1"/>
    <col min="9941" max="9941" width="8" style="4" customWidth="1"/>
    <col min="9942" max="9942" width="17.59765625" style="4" customWidth="1"/>
    <col min="9943" max="9952" width="8" style="4" customWidth="1"/>
    <col min="9953" max="10167" width="9" style="4"/>
    <col min="10168" max="10168" width="8" style="4" customWidth="1"/>
    <col min="10169" max="10169" width="18.5" style="4" customWidth="1"/>
    <col min="10170" max="10170" width="8" style="4" customWidth="1"/>
    <col min="10171" max="10171" width="12.3984375" style="4" customWidth="1"/>
    <col min="10172" max="10172" width="7.8984375" style="4" customWidth="1"/>
    <col min="10173" max="10173" width="8" style="4" customWidth="1"/>
    <col min="10174" max="10174" width="10.5" style="4" customWidth="1"/>
    <col min="10175" max="10179" width="8" style="4" customWidth="1"/>
    <col min="10180" max="10180" width="15.59765625" style="4" customWidth="1"/>
    <col min="10181" max="10181" width="8" style="4" customWidth="1"/>
    <col min="10182" max="10183" width="9.59765625" style="4" customWidth="1"/>
    <col min="10184" max="10195" width="8" style="4" customWidth="1"/>
    <col min="10196" max="10196" width="17.19921875" style="4" customWidth="1"/>
    <col min="10197" max="10197" width="8" style="4" customWidth="1"/>
    <col min="10198" max="10198" width="17.59765625" style="4" customWidth="1"/>
    <col min="10199" max="10208" width="8" style="4" customWidth="1"/>
    <col min="10209" max="10423" width="9" style="4"/>
    <col min="10424" max="10424" width="8" style="4" customWidth="1"/>
    <col min="10425" max="10425" width="18.5" style="4" customWidth="1"/>
    <col min="10426" max="10426" width="8" style="4" customWidth="1"/>
    <col min="10427" max="10427" width="12.3984375" style="4" customWidth="1"/>
    <col min="10428" max="10428" width="7.8984375" style="4" customWidth="1"/>
    <col min="10429" max="10429" width="8" style="4" customWidth="1"/>
    <col min="10430" max="10430" width="10.5" style="4" customWidth="1"/>
    <col min="10431" max="10435" width="8" style="4" customWidth="1"/>
    <col min="10436" max="10436" width="15.59765625" style="4" customWidth="1"/>
    <col min="10437" max="10437" width="8" style="4" customWidth="1"/>
    <col min="10438" max="10439" width="9.59765625" style="4" customWidth="1"/>
    <col min="10440" max="10451" width="8" style="4" customWidth="1"/>
    <col min="10452" max="10452" width="17.19921875" style="4" customWidth="1"/>
    <col min="10453" max="10453" width="8" style="4" customWidth="1"/>
    <col min="10454" max="10454" width="17.59765625" style="4" customWidth="1"/>
    <col min="10455" max="10464" width="8" style="4" customWidth="1"/>
    <col min="10465" max="10679" width="9" style="4"/>
    <col min="10680" max="10680" width="8" style="4" customWidth="1"/>
    <col min="10681" max="10681" width="18.5" style="4" customWidth="1"/>
    <col min="10682" max="10682" width="8" style="4" customWidth="1"/>
    <col min="10683" max="10683" width="12.3984375" style="4" customWidth="1"/>
    <col min="10684" max="10684" width="7.8984375" style="4" customWidth="1"/>
    <col min="10685" max="10685" width="8" style="4" customWidth="1"/>
    <col min="10686" max="10686" width="10.5" style="4" customWidth="1"/>
    <col min="10687" max="10691" width="8" style="4" customWidth="1"/>
    <col min="10692" max="10692" width="15.59765625" style="4" customWidth="1"/>
    <col min="10693" max="10693" width="8" style="4" customWidth="1"/>
    <col min="10694" max="10695" width="9.59765625" style="4" customWidth="1"/>
    <col min="10696" max="10707" width="8" style="4" customWidth="1"/>
    <col min="10708" max="10708" width="17.19921875" style="4" customWidth="1"/>
    <col min="10709" max="10709" width="8" style="4" customWidth="1"/>
    <col min="10710" max="10710" width="17.59765625" style="4" customWidth="1"/>
    <col min="10711" max="10720" width="8" style="4" customWidth="1"/>
    <col min="10721" max="10935" width="9" style="4"/>
    <col min="10936" max="10936" width="8" style="4" customWidth="1"/>
    <col min="10937" max="10937" width="18.5" style="4" customWidth="1"/>
    <col min="10938" max="10938" width="8" style="4" customWidth="1"/>
    <col min="10939" max="10939" width="12.3984375" style="4" customWidth="1"/>
    <col min="10940" max="10940" width="7.8984375" style="4" customWidth="1"/>
    <col min="10941" max="10941" width="8" style="4" customWidth="1"/>
    <col min="10942" max="10942" width="10.5" style="4" customWidth="1"/>
    <col min="10943" max="10947" width="8" style="4" customWidth="1"/>
    <col min="10948" max="10948" width="15.59765625" style="4" customWidth="1"/>
    <col min="10949" max="10949" width="8" style="4" customWidth="1"/>
    <col min="10950" max="10951" width="9.59765625" style="4" customWidth="1"/>
    <col min="10952" max="10963" width="8" style="4" customWidth="1"/>
    <col min="10964" max="10964" width="17.19921875" style="4" customWidth="1"/>
    <col min="10965" max="10965" width="8" style="4" customWidth="1"/>
    <col min="10966" max="10966" width="17.59765625" style="4" customWidth="1"/>
    <col min="10967" max="10976" width="8" style="4" customWidth="1"/>
    <col min="10977" max="11191" width="9" style="4"/>
    <col min="11192" max="11192" width="8" style="4" customWidth="1"/>
    <col min="11193" max="11193" width="18.5" style="4" customWidth="1"/>
    <col min="11194" max="11194" width="8" style="4" customWidth="1"/>
    <col min="11195" max="11195" width="12.3984375" style="4" customWidth="1"/>
    <col min="11196" max="11196" width="7.8984375" style="4" customWidth="1"/>
    <col min="11197" max="11197" width="8" style="4" customWidth="1"/>
    <col min="11198" max="11198" width="10.5" style="4" customWidth="1"/>
    <col min="11199" max="11203" width="8" style="4" customWidth="1"/>
    <col min="11204" max="11204" width="15.59765625" style="4" customWidth="1"/>
    <col min="11205" max="11205" width="8" style="4" customWidth="1"/>
    <col min="11206" max="11207" width="9.59765625" style="4" customWidth="1"/>
    <col min="11208" max="11219" width="8" style="4" customWidth="1"/>
    <col min="11220" max="11220" width="17.19921875" style="4" customWidth="1"/>
    <col min="11221" max="11221" width="8" style="4" customWidth="1"/>
    <col min="11222" max="11222" width="17.59765625" style="4" customWidth="1"/>
    <col min="11223" max="11232" width="8" style="4" customWidth="1"/>
    <col min="11233" max="11447" width="9" style="4"/>
    <col min="11448" max="11448" width="8" style="4" customWidth="1"/>
    <col min="11449" max="11449" width="18.5" style="4" customWidth="1"/>
    <col min="11450" max="11450" width="8" style="4" customWidth="1"/>
    <col min="11451" max="11451" width="12.3984375" style="4" customWidth="1"/>
    <col min="11452" max="11452" width="7.8984375" style="4" customWidth="1"/>
    <col min="11453" max="11453" width="8" style="4" customWidth="1"/>
    <col min="11454" max="11454" width="10.5" style="4" customWidth="1"/>
    <col min="11455" max="11459" width="8" style="4" customWidth="1"/>
    <col min="11460" max="11460" width="15.59765625" style="4" customWidth="1"/>
    <col min="11461" max="11461" width="8" style="4" customWidth="1"/>
    <col min="11462" max="11463" width="9.59765625" style="4" customWidth="1"/>
    <col min="11464" max="11475" width="8" style="4" customWidth="1"/>
    <col min="11476" max="11476" width="17.19921875" style="4" customWidth="1"/>
    <col min="11477" max="11477" width="8" style="4" customWidth="1"/>
    <col min="11478" max="11478" width="17.59765625" style="4" customWidth="1"/>
    <col min="11479" max="11488" width="8" style="4" customWidth="1"/>
    <col min="11489" max="11703" width="9" style="4"/>
    <col min="11704" max="11704" width="8" style="4" customWidth="1"/>
    <col min="11705" max="11705" width="18.5" style="4" customWidth="1"/>
    <col min="11706" max="11706" width="8" style="4" customWidth="1"/>
    <col min="11707" max="11707" width="12.3984375" style="4" customWidth="1"/>
    <col min="11708" max="11708" width="7.8984375" style="4" customWidth="1"/>
    <col min="11709" max="11709" width="8" style="4" customWidth="1"/>
    <col min="11710" max="11710" width="10.5" style="4" customWidth="1"/>
    <col min="11711" max="11715" width="8" style="4" customWidth="1"/>
    <col min="11716" max="11716" width="15.59765625" style="4" customWidth="1"/>
    <col min="11717" max="11717" width="8" style="4" customWidth="1"/>
    <col min="11718" max="11719" width="9.59765625" style="4" customWidth="1"/>
    <col min="11720" max="11731" width="8" style="4" customWidth="1"/>
    <col min="11732" max="11732" width="17.19921875" style="4" customWidth="1"/>
    <col min="11733" max="11733" width="8" style="4" customWidth="1"/>
    <col min="11734" max="11734" width="17.59765625" style="4" customWidth="1"/>
    <col min="11735" max="11744" width="8" style="4" customWidth="1"/>
    <col min="11745" max="11959" width="9" style="4"/>
    <col min="11960" max="11960" width="8" style="4" customWidth="1"/>
    <col min="11961" max="11961" width="18.5" style="4" customWidth="1"/>
    <col min="11962" max="11962" width="8" style="4" customWidth="1"/>
    <col min="11963" max="11963" width="12.3984375" style="4" customWidth="1"/>
    <col min="11964" max="11964" width="7.8984375" style="4" customWidth="1"/>
    <col min="11965" max="11965" width="8" style="4" customWidth="1"/>
    <col min="11966" max="11966" width="10.5" style="4" customWidth="1"/>
    <col min="11967" max="11971" width="8" style="4" customWidth="1"/>
    <col min="11972" max="11972" width="15.59765625" style="4" customWidth="1"/>
    <col min="11973" max="11973" width="8" style="4" customWidth="1"/>
    <col min="11974" max="11975" width="9.59765625" style="4" customWidth="1"/>
    <col min="11976" max="11987" width="8" style="4" customWidth="1"/>
    <col min="11988" max="11988" width="17.19921875" style="4" customWidth="1"/>
    <col min="11989" max="11989" width="8" style="4" customWidth="1"/>
    <col min="11990" max="11990" width="17.59765625" style="4" customWidth="1"/>
    <col min="11991" max="12000" width="8" style="4" customWidth="1"/>
    <col min="12001" max="12215" width="9" style="4"/>
    <col min="12216" max="12216" width="8" style="4" customWidth="1"/>
    <col min="12217" max="12217" width="18.5" style="4" customWidth="1"/>
    <col min="12218" max="12218" width="8" style="4" customWidth="1"/>
    <col min="12219" max="12219" width="12.3984375" style="4" customWidth="1"/>
    <col min="12220" max="12220" width="7.8984375" style="4" customWidth="1"/>
    <col min="12221" max="12221" width="8" style="4" customWidth="1"/>
    <col min="12222" max="12222" width="10.5" style="4" customWidth="1"/>
    <col min="12223" max="12227" width="8" style="4" customWidth="1"/>
    <col min="12228" max="12228" width="15.59765625" style="4" customWidth="1"/>
    <col min="12229" max="12229" width="8" style="4" customWidth="1"/>
    <col min="12230" max="12231" width="9.59765625" style="4" customWidth="1"/>
    <col min="12232" max="12243" width="8" style="4" customWidth="1"/>
    <col min="12244" max="12244" width="17.19921875" style="4" customWidth="1"/>
    <col min="12245" max="12245" width="8" style="4" customWidth="1"/>
    <col min="12246" max="12246" width="17.59765625" style="4" customWidth="1"/>
    <col min="12247" max="12256" width="8" style="4" customWidth="1"/>
    <col min="12257" max="12471" width="9" style="4"/>
    <col min="12472" max="12472" width="8" style="4" customWidth="1"/>
    <col min="12473" max="12473" width="18.5" style="4" customWidth="1"/>
    <col min="12474" max="12474" width="8" style="4" customWidth="1"/>
    <col min="12475" max="12475" width="12.3984375" style="4" customWidth="1"/>
    <col min="12476" max="12476" width="7.8984375" style="4" customWidth="1"/>
    <col min="12477" max="12477" width="8" style="4" customWidth="1"/>
    <col min="12478" max="12478" width="10.5" style="4" customWidth="1"/>
    <col min="12479" max="12483" width="8" style="4" customWidth="1"/>
    <col min="12484" max="12484" width="15.59765625" style="4" customWidth="1"/>
    <col min="12485" max="12485" width="8" style="4" customWidth="1"/>
    <col min="12486" max="12487" width="9.59765625" style="4" customWidth="1"/>
    <col min="12488" max="12499" width="8" style="4" customWidth="1"/>
    <col min="12500" max="12500" width="17.19921875" style="4" customWidth="1"/>
    <col min="12501" max="12501" width="8" style="4" customWidth="1"/>
    <col min="12502" max="12502" width="17.59765625" style="4" customWidth="1"/>
    <col min="12503" max="12512" width="8" style="4" customWidth="1"/>
    <col min="12513" max="12727" width="9" style="4"/>
    <col min="12728" max="12728" width="8" style="4" customWidth="1"/>
    <col min="12729" max="12729" width="18.5" style="4" customWidth="1"/>
    <col min="12730" max="12730" width="8" style="4" customWidth="1"/>
    <col min="12731" max="12731" width="12.3984375" style="4" customWidth="1"/>
    <col min="12732" max="12732" width="7.8984375" style="4" customWidth="1"/>
    <col min="12733" max="12733" width="8" style="4" customWidth="1"/>
    <col min="12734" max="12734" width="10.5" style="4" customWidth="1"/>
    <col min="12735" max="12739" width="8" style="4" customWidth="1"/>
    <col min="12740" max="12740" width="15.59765625" style="4" customWidth="1"/>
    <col min="12741" max="12741" width="8" style="4" customWidth="1"/>
    <col min="12742" max="12743" width="9.59765625" style="4" customWidth="1"/>
    <col min="12744" max="12755" width="8" style="4" customWidth="1"/>
    <col min="12756" max="12756" width="17.19921875" style="4" customWidth="1"/>
    <col min="12757" max="12757" width="8" style="4" customWidth="1"/>
    <col min="12758" max="12758" width="17.59765625" style="4" customWidth="1"/>
    <col min="12759" max="12768" width="8" style="4" customWidth="1"/>
    <col min="12769" max="12983" width="9" style="4"/>
    <col min="12984" max="12984" width="8" style="4" customWidth="1"/>
    <col min="12985" max="12985" width="18.5" style="4" customWidth="1"/>
    <col min="12986" max="12986" width="8" style="4" customWidth="1"/>
    <col min="12987" max="12987" width="12.3984375" style="4" customWidth="1"/>
    <col min="12988" max="12988" width="7.8984375" style="4" customWidth="1"/>
    <col min="12989" max="12989" width="8" style="4" customWidth="1"/>
    <col min="12990" max="12990" width="10.5" style="4" customWidth="1"/>
    <col min="12991" max="12995" width="8" style="4" customWidth="1"/>
    <col min="12996" max="12996" width="15.59765625" style="4" customWidth="1"/>
    <col min="12997" max="12997" width="8" style="4" customWidth="1"/>
    <col min="12998" max="12999" width="9.59765625" style="4" customWidth="1"/>
    <col min="13000" max="13011" width="8" style="4" customWidth="1"/>
    <col min="13012" max="13012" width="17.19921875" style="4" customWidth="1"/>
    <col min="13013" max="13013" width="8" style="4" customWidth="1"/>
    <col min="13014" max="13014" width="17.59765625" style="4" customWidth="1"/>
    <col min="13015" max="13024" width="8" style="4" customWidth="1"/>
    <col min="13025" max="13239" width="9" style="4"/>
    <col min="13240" max="13240" width="8" style="4" customWidth="1"/>
    <col min="13241" max="13241" width="18.5" style="4" customWidth="1"/>
    <col min="13242" max="13242" width="8" style="4" customWidth="1"/>
    <col min="13243" max="13243" width="12.3984375" style="4" customWidth="1"/>
    <col min="13244" max="13244" width="7.8984375" style="4" customWidth="1"/>
    <col min="13245" max="13245" width="8" style="4" customWidth="1"/>
    <col min="13246" max="13246" width="10.5" style="4" customWidth="1"/>
    <col min="13247" max="13251" width="8" style="4" customWidth="1"/>
    <col min="13252" max="13252" width="15.59765625" style="4" customWidth="1"/>
    <col min="13253" max="13253" width="8" style="4" customWidth="1"/>
    <col min="13254" max="13255" width="9.59765625" style="4" customWidth="1"/>
    <col min="13256" max="13267" width="8" style="4" customWidth="1"/>
    <col min="13268" max="13268" width="17.19921875" style="4" customWidth="1"/>
    <col min="13269" max="13269" width="8" style="4" customWidth="1"/>
    <col min="13270" max="13270" width="17.59765625" style="4" customWidth="1"/>
    <col min="13271" max="13280" width="8" style="4" customWidth="1"/>
    <col min="13281" max="13495" width="9" style="4"/>
    <col min="13496" max="13496" width="8" style="4" customWidth="1"/>
    <col min="13497" max="13497" width="18.5" style="4" customWidth="1"/>
    <col min="13498" max="13498" width="8" style="4" customWidth="1"/>
    <col min="13499" max="13499" width="12.3984375" style="4" customWidth="1"/>
    <col min="13500" max="13500" width="7.8984375" style="4" customWidth="1"/>
    <col min="13501" max="13501" width="8" style="4" customWidth="1"/>
    <col min="13502" max="13502" width="10.5" style="4" customWidth="1"/>
    <col min="13503" max="13507" width="8" style="4" customWidth="1"/>
    <col min="13508" max="13508" width="15.59765625" style="4" customWidth="1"/>
    <col min="13509" max="13509" width="8" style="4" customWidth="1"/>
    <col min="13510" max="13511" width="9.59765625" style="4" customWidth="1"/>
    <col min="13512" max="13523" width="8" style="4" customWidth="1"/>
    <col min="13524" max="13524" width="17.19921875" style="4" customWidth="1"/>
    <col min="13525" max="13525" width="8" style="4" customWidth="1"/>
    <col min="13526" max="13526" width="17.59765625" style="4" customWidth="1"/>
    <col min="13527" max="13536" width="8" style="4" customWidth="1"/>
    <col min="13537" max="13751" width="9" style="4"/>
    <col min="13752" max="13752" width="8" style="4" customWidth="1"/>
    <col min="13753" max="13753" width="18.5" style="4" customWidth="1"/>
    <col min="13754" max="13754" width="8" style="4" customWidth="1"/>
    <col min="13755" max="13755" width="12.3984375" style="4" customWidth="1"/>
    <col min="13756" max="13756" width="7.8984375" style="4" customWidth="1"/>
    <col min="13757" max="13757" width="8" style="4" customWidth="1"/>
    <col min="13758" max="13758" width="10.5" style="4" customWidth="1"/>
    <col min="13759" max="13763" width="8" style="4" customWidth="1"/>
    <col min="13764" max="13764" width="15.59765625" style="4" customWidth="1"/>
    <col min="13765" max="13765" width="8" style="4" customWidth="1"/>
    <col min="13766" max="13767" width="9.59765625" style="4" customWidth="1"/>
    <col min="13768" max="13779" width="8" style="4" customWidth="1"/>
    <col min="13780" max="13780" width="17.19921875" style="4" customWidth="1"/>
    <col min="13781" max="13781" width="8" style="4" customWidth="1"/>
    <col min="13782" max="13782" width="17.59765625" style="4" customWidth="1"/>
    <col min="13783" max="13792" width="8" style="4" customWidth="1"/>
    <col min="13793" max="14007" width="9" style="4"/>
    <col min="14008" max="14008" width="8" style="4" customWidth="1"/>
    <col min="14009" max="14009" width="18.5" style="4" customWidth="1"/>
    <col min="14010" max="14010" width="8" style="4" customWidth="1"/>
    <col min="14011" max="14011" width="12.3984375" style="4" customWidth="1"/>
    <col min="14012" max="14012" width="7.8984375" style="4" customWidth="1"/>
    <col min="14013" max="14013" width="8" style="4" customWidth="1"/>
    <col min="14014" max="14014" width="10.5" style="4" customWidth="1"/>
    <col min="14015" max="14019" width="8" style="4" customWidth="1"/>
    <col min="14020" max="14020" width="15.59765625" style="4" customWidth="1"/>
    <col min="14021" max="14021" width="8" style="4" customWidth="1"/>
    <col min="14022" max="14023" width="9.59765625" style="4" customWidth="1"/>
    <col min="14024" max="14035" width="8" style="4" customWidth="1"/>
    <col min="14036" max="14036" width="17.19921875" style="4" customWidth="1"/>
    <col min="14037" max="14037" width="8" style="4" customWidth="1"/>
    <col min="14038" max="14038" width="17.59765625" style="4" customWidth="1"/>
    <col min="14039" max="14048" width="8" style="4" customWidth="1"/>
    <col min="14049" max="14263" width="9" style="4"/>
    <col min="14264" max="14264" width="8" style="4" customWidth="1"/>
    <col min="14265" max="14265" width="18.5" style="4" customWidth="1"/>
    <col min="14266" max="14266" width="8" style="4" customWidth="1"/>
    <col min="14267" max="14267" width="12.3984375" style="4" customWidth="1"/>
    <col min="14268" max="14268" width="7.8984375" style="4" customWidth="1"/>
    <col min="14269" max="14269" width="8" style="4" customWidth="1"/>
    <col min="14270" max="14270" width="10.5" style="4" customWidth="1"/>
    <col min="14271" max="14275" width="8" style="4" customWidth="1"/>
    <col min="14276" max="14276" width="15.59765625" style="4" customWidth="1"/>
    <col min="14277" max="14277" width="8" style="4" customWidth="1"/>
    <col min="14278" max="14279" width="9.59765625" style="4" customWidth="1"/>
    <col min="14280" max="14291" width="8" style="4" customWidth="1"/>
    <col min="14292" max="14292" width="17.19921875" style="4" customWidth="1"/>
    <col min="14293" max="14293" width="8" style="4" customWidth="1"/>
    <col min="14294" max="14294" width="17.59765625" style="4" customWidth="1"/>
    <col min="14295" max="14304" width="8" style="4" customWidth="1"/>
    <col min="14305" max="14519" width="9" style="4"/>
    <col min="14520" max="14520" width="8" style="4" customWidth="1"/>
    <col min="14521" max="14521" width="18.5" style="4" customWidth="1"/>
    <col min="14522" max="14522" width="8" style="4" customWidth="1"/>
    <col min="14523" max="14523" width="12.3984375" style="4" customWidth="1"/>
    <col min="14524" max="14524" width="7.8984375" style="4" customWidth="1"/>
    <col min="14525" max="14525" width="8" style="4" customWidth="1"/>
    <col min="14526" max="14526" width="10.5" style="4" customWidth="1"/>
    <col min="14527" max="14531" width="8" style="4" customWidth="1"/>
    <col min="14532" max="14532" width="15.59765625" style="4" customWidth="1"/>
    <col min="14533" max="14533" width="8" style="4" customWidth="1"/>
    <col min="14534" max="14535" width="9.59765625" style="4" customWidth="1"/>
    <col min="14536" max="14547" width="8" style="4" customWidth="1"/>
    <col min="14548" max="14548" width="17.19921875" style="4" customWidth="1"/>
    <col min="14549" max="14549" width="8" style="4" customWidth="1"/>
    <col min="14550" max="14550" width="17.59765625" style="4" customWidth="1"/>
    <col min="14551" max="14560" width="8" style="4" customWidth="1"/>
    <col min="14561" max="14775" width="9" style="4"/>
    <col min="14776" max="14776" width="8" style="4" customWidth="1"/>
    <col min="14777" max="14777" width="18.5" style="4" customWidth="1"/>
    <col min="14778" max="14778" width="8" style="4" customWidth="1"/>
    <col min="14779" max="14779" width="12.3984375" style="4" customWidth="1"/>
    <col min="14780" max="14780" width="7.8984375" style="4" customWidth="1"/>
    <col min="14781" max="14781" width="8" style="4" customWidth="1"/>
    <col min="14782" max="14782" width="10.5" style="4" customWidth="1"/>
    <col min="14783" max="14787" width="8" style="4" customWidth="1"/>
    <col min="14788" max="14788" width="15.59765625" style="4" customWidth="1"/>
    <col min="14789" max="14789" width="8" style="4" customWidth="1"/>
    <col min="14790" max="14791" width="9.59765625" style="4" customWidth="1"/>
    <col min="14792" max="14803" width="8" style="4" customWidth="1"/>
    <col min="14804" max="14804" width="17.19921875" style="4" customWidth="1"/>
    <col min="14805" max="14805" width="8" style="4" customWidth="1"/>
    <col min="14806" max="14806" width="17.59765625" style="4" customWidth="1"/>
    <col min="14807" max="14816" width="8" style="4" customWidth="1"/>
    <col min="14817" max="15031" width="9" style="4"/>
    <col min="15032" max="15032" width="8" style="4" customWidth="1"/>
    <col min="15033" max="15033" width="18.5" style="4" customWidth="1"/>
    <col min="15034" max="15034" width="8" style="4" customWidth="1"/>
    <col min="15035" max="15035" width="12.3984375" style="4" customWidth="1"/>
    <col min="15036" max="15036" width="7.8984375" style="4" customWidth="1"/>
    <col min="15037" max="15037" width="8" style="4" customWidth="1"/>
    <col min="15038" max="15038" width="10.5" style="4" customWidth="1"/>
    <col min="15039" max="15043" width="8" style="4" customWidth="1"/>
    <col min="15044" max="15044" width="15.59765625" style="4" customWidth="1"/>
    <col min="15045" max="15045" width="8" style="4" customWidth="1"/>
    <col min="15046" max="15047" width="9.59765625" style="4" customWidth="1"/>
    <col min="15048" max="15059" width="8" style="4" customWidth="1"/>
    <col min="15060" max="15060" width="17.19921875" style="4" customWidth="1"/>
    <col min="15061" max="15061" width="8" style="4" customWidth="1"/>
    <col min="15062" max="15062" width="17.59765625" style="4" customWidth="1"/>
    <col min="15063" max="15072" width="8" style="4" customWidth="1"/>
    <col min="15073" max="15287" width="9" style="4"/>
    <col min="15288" max="15288" width="8" style="4" customWidth="1"/>
    <col min="15289" max="15289" width="18.5" style="4" customWidth="1"/>
    <col min="15290" max="15290" width="8" style="4" customWidth="1"/>
    <col min="15291" max="15291" width="12.3984375" style="4" customWidth="1"/>
    <col min="15292" max="15292" width="7.8984375" style="4" customWidth="1"/>
    <col min="15293" max="15293" width="8" style="4" customWidth="1"/>
    <col min="15294" max="15294" width="10.5" style="4" customWidth="1"/>
    <col min="15295" max="15299" width="8" style="4" customWidth="1"/>
    <col min="15300" max="15300" width="15.59765625" style="4" customWidth="1"/>
    <col min="15301" max="15301" width="8" style="4" customWidth="1"/>
    <col min="15302" max="15303" width="9.59765625" style="4" customWidth="1"/>
    <col min="15304" max="15315" width="8" style="4" customWidth="1"/>
    <col min="15316" max="15316" width="17.19921875" style="4" customWidth="1"/>
    <col min="15317" max="15317" width="8" style="4" customWidth="1"/>
    <col min="15318" max="15318" width="17.59765625" style="4" customWidth="1"/>
    <col min="15319" max="15328" width="8" style="4" customWidth="1"/>
    <col min="15329" max="15543" width="9" style="4"/>
    <col min="15544" max="15544" width="8" style="4" customWidth="1"/>
    <col min="15545" max="15545" width="18.5" style="4" customWidth="1"/>
    <col min="15546" max="15546" width="8" style="4" customWidth="1"/>
    <col min="15547" max="15547" width="12.3984375" style="4" customWidth="1"/>
    <col min="15548" max="15548" width="7.8984375" style="4" customWidth="1"/>
    <col min="15549" max="15549" width="8" style="4" customWidth="1"/>
    <col min="15550" max="15550" width="10.5" style="4" customWidth="1"/>
    <col min="15551" max="15555" width="8" style="4" customWidth="1"/>
    <col min="15556" max="15556" width="15.59765625" style="4" customWidth="1"/>
    <col min="15557" max="15557" width="8" style="4" customWidth="1"/>
    <col min="15558" max="15559" width="9.59765625" style="4" customWidth="1"/>
    <col min="15560" max="15571" width="8" style="4" customWidth="1"/>
    <col min="15572" max="15572" width="17.19921875" style="4" customWidth="1"/>
    <col min="15573" max="15573" width="8" style="4" customWidth="1"/>
    <col min="15574" max="15574" width="17.59765625" style="4" customWidth="1"/>
    <col min="15575" max="15584" width="8" style="4" customWidth="1"/>
    <col min="15585" max="15799" width="9" style="4"/>
    <col min="15800" max="15800" width="8" style="4" customWidth="1"/>
    <col min="15801" max="15801" width="18.5" style="4" customWidth="1"/>
    <col min="15802" max="15802" width="8" style="4" customWidth="1"/>
    <col min="15803" max="15803" width="12.3984375" style="4" customWidth="1"/>
    <col min="15804" max="15804" width="7.8984375" style="4" customWidth="1"/>
    <col min="15805" max="15805" width="8" style="4" customWidth="1"/>
    <col min="15806" max="15806" width="10.5" style="4" customWidth="1"/>
    <col min="15807" max="15811" width="8" style="4" customWidth="1"/>
    <col min="15812" max="15812" width="15.59765625" style="4" customWidth="1"/>
    <col min="15813" max="15813" width="8" style="4" customWidth="1"/>
    <col min="15814" max="15815" width="9.59765625" style="4" customWidth="1"/>
    <col min="15816" max="15827" width="8" style="4" customWidth="1"/>
    <col min="15828" max="15828" width="17.19921875" style="4" customWidth="1"/>
    <col min="15829" max="15829" width="8" style="4" customWidth="1"/>
    <col min="15830" max="15830" width="17.59765625" style="4" customWidth="1"/>
    <col min="15831" max="15840" width="8" style="4" customWidth="1"/>
    <col min="15841" max="16055" width="9" style="4"/>
    <col min="16056" max="16056" width="8" style="4" customWidth="1"/>
    <col min="16057" max="16057" width="18.5" style="4" customWidth="1"/>
    <col min="16058" max="16058" width="8" style="4" customWidth="1"/>
    <col min="16059" max="16059" width="12.3984375" style="4" customWidth="1"/>
    <col min="16060" max="16060" width="7.8984375" style="4" customWidth="1"/>
    <col min="16061" max="16061" width="8" style="4" customWidth="1"/>
    <col min="16062" max="16062" width="10.5" style="4" customWidth="1"/>
    <col min="16063" max="16067" width="8" style="4" customWidth="1"/>
    <col min="16068" max="16068" width="15.59765625" style="4" customWidth="1"/>
    <col min="16069" max="16069" width="8" style="4" customWidth="1"/>
    <col min="16070" max="16071" width="9.59765625" style="4" customWidth="1"/>
    <col min="16072" max="16083" width="8" style="4" customWidth="1"/>
    <col min="16084" max="16084" width="17.19921875" style="4" customWidth="1"/>
    <col min="16085" max="16085" width="8" style="4" customWidth="1"/>
    <col min="16086" max="16086" width="17.59765625" style="4" customWidth="1"/>
    <col min="16087" max="16096" width="8" style="4" customWidth="1"/>
    <col min="16097" max="16384" width="9" style="4"/>
  </cols>
  <sheetData>
    <row r="1" spans="1:9" ht="36" hidden="1" customHeight="1" x14ac:dyDescent="0.25">
      <c r="B1" s="2" t="s">
        <v>0</v>
      </c>
      <c r="C1" s="3"/>
      <c r="D1" s="3"/>
      <c r="E1" s="3"/>
      <c r="F1" s="3"/>
      <c r="G1" s="3"/>
      <c r="H1" s="3"/>
      <c r="I1" s="3"/>
    </row>
    <row r="2" spans="1:9" ht="22.5" hidden="1" customHeight="1" x14ac:dyDescent="0.25">
      <c r="B2" s="2" t="s">
        <v>1</v>
      </c>
      <c r="C2" s="3"/>
      <c r="D2" s="3"/>
      <c r="E2" s="3"/>
      <c r="F2" s="3"/>
      <c r="G2" s="3"/>
      <c r="H2" s="3"/>
      <c r="I2" s="3"/>
    </row>
    <row r="3" spans="1:9" ht="30" hidden="1" customHeight="1" x14ac:dyDescent="0.25">
      <c r="B3" s="5" t="s">
        <v>2</v>
      </c>
      <c r="C3" s="5"/>
      <c r="D3" s="5"/>
      <c r="E3" s="5"/>
      <c r="F3" s="5"/>
      <c r="G3" s="5"/>
      <c r="H3" s="5"/>
      <c r="I3" s="5"/>
    </row>
    <row r="4" spans="1:9" ht="31.5" hidden="1" customHeight="1" x14ac:dyDescent="0.25">
      <c r="A4" s="6"/>
      <c r="B4" s="5" t="s">
        <v>3</v>
      </c>
      <c r="C4" s="5"/>
      <c r="D4" s="5"/>
      <c r="E4" s="5"/>
      <c r="F4" s="5"/>
      <c r="G4" s="5"/>
      <c r="H4" s="5"/>
      <c r="I4" s="5"/>
    </row>
    <row r="5" spans="1:9" ht="42.75" hidden="1" customHeight="1" x14ac:dyDescent="0.25">
      <c r="B5" s="5"/>
      <c r="C5" s="5" t="s">
        <v>4</v>
      </c>
      <c r="D5" s="5"/>
      <c r="E5" s="5"/>
      <c r="F5" s="5"/>
      <c r="G5" s="5"/>
      <c r="H5" s="5"/>
      <c r="I5" s="5"/>
    </row>
    <row r="6" spans="1:9" ht="31.5" hidden="1" customHeight="1" x14ac:dyDescent="0.25">
      <c r="B6" s="7" t="s">
        <v>5</v>
      </c>
      <c r="C6" s="8" t="s">
        <v>6</v>
      </c>
      <c r="E6" s="2" t="s">
        <v>5</v>
      </c>
    </row>
    <row r="7" spans="1:9" ht="30" customHeight="1" x14ac:dyDescent="0.25">
      <c r="A7" s="36" t="s">
        <v>1871</v>
      </c>
      <c r="B7" s="36"/>
      <c r="C7" s="36"/>
      <c r="D7" s="36"/>
      <c r="E7" s="36"/>
      <c r="F7" s="36"/>
      <c r="G7" s="36"/>
      <c r="H7" s="36"/>
      <c r="I7" s="36"/>
    </row>
    <row r="8" spans="1:9" ht="14.25" customHeight="1" x14ac:dyDescent="0.25">
      <c r="C8" s="10"/>
      <c r="D8" s="10"/>
      <c r="E8" s="10"/>
      <c r="F8" s="11"/>
      <c r="G8" s="10"/>
      <c r="H8" s="10"/>
      <c r="I8" s="11"/>
    </row>
    <row r="9" spans="1:9" s="15" customFormat="1" ht="26.4" x14ac:dyDescent="0.3">
      <c r="A9" s="35" t="s">
        <v>7</v>
      </c>
      <c r="B9" s="13" t="s">
        <v>8</v>
      </c>
      <c r="C9" s="12" t="s">
        <v>9</v>
      </c>
      <c r="D9" s="12" t="s">
        <v>10</v>
      </c>
      <c r="E9" s="13" t="s">
        <v>8</v>
      </c>
      <c r="F9" s="12" t="s">
        <v>11</v>
      </c>
      <c r="G9" s="12" t="s">
        <v>12</v>
      </c>
      <c r="H9" s="12" t="s">
        <v>13</v>
      </c>
      <c r="I9" s="14" t="s">
        <v>14</v>
      </c>
    </row>
    <row r="10" spans="1:9" ht="26.4" x14ac:dyDescent="0.25">
      <c r="A10" s="13">
        <f>IF(B10&lt;&gt;"",SUBTOTAL(103,$B$10:$B10),"")</f>
        <v>1</v>
      </c>
      <c r="B10" s="16" t="s">
        <v>15</v>
      </c>
      <c r="C10" s="13" t="s">
        <v>16</v>
      </c>
      <c r="D10" s="13" t="s">
        <v>17</v>
      </c>
      <c r="E10" s="13" t="s">
        <v>15</v>
      </c>
      <c r="F10" s="13" t="s">
        <v>18</v>
      </c>
      <c r="G10" s="17" t="s">
        <v>19</v>
      </c>
      <c r="H10" s="13" t="s">
        <v>20</v>
      </c>
      <c r="I10" s="18">
        <v>2100</v>
      </c>
    </row>
    <row r="11" spans="1:9" ht="66" x14ac:dyDescent="0.25">
      <c r="A11" s="13">
        <f>IF(B11&lt;&gt;"",SUBTOTAL(103,$B$10:$B11),"")</f>
        <v>2</v>
      </c>
      <c r="B11" s="16" t="s">
        <v>21</v>
      </c>
      <c r="C11" s="13" t="s">
        <v>22</v>
      </c>
      <c r="D11" s="13" t="s">
        <v>23</v>
      </c>
      <c r="E11" s="13" t="s">
        <v>24</v>
      </c>
      <c r="F11" s="13" t="s">
        <v>25</v>
      </c>
      <c r="G11" s="17" t="s">
        <v>26</v>
      </c>
      <c r="H11" s="13" t="s">
        <v>27</v>
      </c>
      <c r="I11" s="18">
        <v>1900</v>
      </c>
    </row>
    <row r="12" spans="1:9" ht="26.4" x14ac:dyDescent="0.25">
      <c r="A12" s="13">
        <f>IF(B12&lt;&gt;"",SUBTOTAL(103,$B$10:$B12),"")</f>
        <v>3</v>
      </c>
      <c r="B12" s="16" t="s">
        <v>28</v>
      </c>
      <c r="C12" s="13" t="s">
        <v>22</v>
      </c>
      <c r="D12" s="13" t="s">
        <v>29</v>
      </c>
      <c r="E12" s="13" t="s">
        <v>21</v>
      </c>
      <c r="F12" s="13" t="s">
        <v>30</v>
      </c>
      <c r="G12" s="17" t="s">
        <v>31</v>
      </c>
      <c r="H12" s="13" t="s">
        <v>32</v>
      </c>
      <c r="I12" s="18">
        <v>44000</v>
      </c>
    </row>
    <row r="13" spans="1:9" x14ac:dyDescent="0.25">
      <c r="A13" s="13">
        <f>IF(B13&lt;&gt;"",SUBTOTAL(103,$B$10:$B13),"")</f>
        <v>4</v>
      </c>
      <c r="B13" s="16" t="s">
        <v>33</v>
      </c>
      <c r="C13" s="13" t="s">
        <v>22</v>
      </c>
      <c r="D13" s="13" t="s">
        <v>34</v>
      </c>
      <c r="E13" s="13" t="s">
        <v>28</v>
      </c>
      <c r="F13" s="13" t="s">
        <v>35</v>
      </c>
      <c r="G13" s="17" t="s">
        <v>19</v>
      </c>
      <c r="H13" s="13" t="s">
        <v>20</v>
      </c>
      <c r="I13" s="18">
        <v>3675</v>
      </c>
    </row>
    <row r="14" spans="1:9" ht="39.6" x14ac:dyDescent="0.25">
      <c r="A14" s="13">
        <f>IF(B14&lt;&gt;"",SUBTOTAL(103,$B$10:$B14),"")</f>
        <v>5</v>
      </c>
      <c r="B14" s="16" t="s">
        <v>36</v>
      </c>
      <c r="C14" s="13" t="s">
        <v>37</v>
      </c>
      <c r="D14" s="13" t="s">
        <v>38</v>
      </c>
      <c r="E14" s="13" t="s">
        <v>33</v>
      </c>
      <c r="F14" s="13" t="s">
        <v>39</v>
      </c>
      <c r="G14" s="17" t="s">
        <v>19</v>
      </c>
      <c r="H14" s="13" t="s">
        <v>40</v>
      </c>
      <c r="I14" s="18">
        <v>393.75</v>
      </c>
    </row>
    <row r="15" spans="1:9" ht="26.4" x14ac:dyDescent="0.25">
      <c r="A15" s="13">
        <f>IF(B15&lt;&gt;"",SUBTOTAL(103,$B$10:$B15),"")</f>
        <v>6</v>
      </c>
      <c r="B15" s="16" t="s">
        <v>41</v>
      </c>
      <c r="C15" s="13" t="s">
        <v>42</v>
      </c>
      <c r="D15" s="13" t="s">
        <v>43</v>
      </c>
      <c r="E15" s="13" t="s">
        <v>36</v>
      </c>
      <c r="F15" s="13" t="s">
        <v>44</v>
      </c>
      <c r="G15" s="17" t="s">
        <v>26</v>
      </c>
      <c r="H15" s="13" t="s">
        <v>32</v>
      </c>
      <c r="I15" s="18">
        <v>139000</v>
      </c>
    </row>
    <row r="16" spans="1:9" ht="52.8" x14ac:dyDescent="0.25">
      <c r="A16" s="13">
        <f>IF(B16&lt;&gt;"",SUBTOTAL(103,$B$10:$B16),"")</f>
        <v>7</v>
      </c>
      <c r="B16" s="16" t="s">
        <v>45</v>
      </c>
      <c r="C16" s="13" t="s">
        <v>42</v>
      </c>
      <c r="D16" s="13" t="s">
        <v>46</v>
      </c>
      <c r="E16" s="13" t="s">
        <v>41</v>
      </c>
      <c r="F16" s="13" t="s">
        <v>47</v>
      </c>
      <c r="G16" s="17" t="s">
        <v>48</v>
      </c>
      <c r="H16" s="13" t="s">
        <v>32</v>
      </c>
      <c r="I16" s="18">
        <v>90000</v>
      </c>
    </row>
    <row r="17" spans="1:9" ht="26.4" x14ac:dyDescent="0.25">
      <c r="A17" s="13">
        <f>IF(B17&lt;&gt;"",SUBTOTAL(103,$B$10:$B17),"")</f>
        <v>8</v>
      </c>
      <c r="B17" s="16" t="s">
        <v>49</v>
      </c>
      <c r="C17" s="13" t="s">
        <v>50</v>
      </c>
      <c r="D17" s="13" t="s">
        <v>51</v>
      </c>
      <c r="E17" s="13" t="s">
        <v>45</v>
      </c>
      <c r="F17" s="13" t="s">
        <v>52</v>
      </c>
      <c r="G17" s="17" t="s">
        <v>53</v>
      </c>
      <c r="H17" s="13" t="s">
        <v>32</v>
      </c>
      <c r="I17" s="18">
        <v>116258</v>
      </c>
    </row>
    <row r="18" spans="1:9" ht="158.4" x14ac:dyDescent="0.25">
      <c r="A18" s="13">
        <f>IF(B18&lt;&gt;"",SUBTOTAL(103,$B$10:$B18),"")</f>
        <v>9</v>
      </c>
      <c r="B18" s="19" t="s">
        <v>54</v>
      </c>
      <c r="C18" s="13" t="s">
        <v>55</v>
      </c>
      <c r="D18" s="13" t="s">
        <v>56</v>
      </c>
      <c r="E18" s="13" t="s">
        <v>57</v>
      </c>
      <c r="F18" s="13" t="s">
        <v>58</v>
      </c>
      <c r="G18" s="17" t="s">
        <v>26</v>
      </c>
      <c r="H18" s="13" t="s">
        <v>59</v>
      </c>
      <c r="I18" s="18">
        <v>99015</v>
      </c>
    </row>
    <row r="19" spans="1:9" ht="158.4" x14ac:dyDescent="0.25">
      <c r="A19" s="13">
        <f>IF(B19&lt;&gt;"",SUBTOTAL(103,$B$10:$B19),"")</f>
        <v>10</v>
      </c>
      <c r="B19" s="16" t="s">
        <v>60</v>
      </c>
      <c r="C19" s="13" t="s">
        <v>55</v>
      </c>
      <c r="D19" s="13" t="s">
        <v>61</v>
      </c>
      <c r="E19" s="13" t="s">
        <v>62</v>
      </c>
      <c r="F19" s="13" t="s">
        <v>63</v>
      </c>
      <c r="G19" s="17" t="s">
        <v>26</v>
      </c>
      <c r="H19" s="13" t="s">
        <v>59</v>
      </c>
      <c r="I19" s="18">
        <v>67725</v>
      </c>
    </row>
    <row r="20" spans="1:9" ht="26.4" x14ac:dyDescent="0.25">
      <c r="A20" s="13">
        <f>IF(B20&lt;&gt;"",SUBTOTAL(103,$B$10:$B20),"")</f>
        <v>11</v>
      </c>
      <c r="B20" s="16" t="s">
        <v>64</v>
      </c>
      <c r="C20" s="13" t="s">
        <v>65</v>
      </c>
      <c r="D20" s="13" t="s">
        <v>66</v>
      </c>
      <c r="E20" s="13" t="s">
        <v>49</v>
      </c>
      <c r="F20" s="13" t="s">
        <v>67</v>
      </c>
      <c r="G20" s="17" t="s">
        <v>68</v>
      </c>
      <c r="H20" s="13" t="s">
        <v>32</v>
      </c>
      <c r="I20" s="18">
        <v>129000</v>
      </c>
    </row>
    <row r="21" spans="1:9" ht="26.4" x14ac:dyDescent="0.25">
      <c r="A21" s="13">
        <f>IF(B21&lt;&gt;"",SUBTOTAL(103,$B$10:$B21),"")</f>
        <v>12</v>
      </c>
      <c r="B21" s="16" t="s">
        <v>69</v>
      </c>
      <c r="C21" s="13" t="s">
        <v>54</v>
      </c>
      <c r="D21" s="13" t="s">
        <v>70</v>
      </c>
      <c r="E21" s="13" t="s">
        <v>54</v>
      </c>
      <c r="F21" s="13" t="s">
        <v>71</v>
      </c>
      <c r="G21" s="17" t="s">
        <v>72</v>
      </c>
      <c r="H21" s="13" t="s">
        <v>32</v>
      </c>
      <c r="I21" s="18">
        <v>283950</v>
      </c>
    </row>
    <row r="22" spans="1:9" x14ac:dyDescent="0.25">
      <c r="A22" s="13">
        <f>IF(B22&lt;&gt;"",SUBTOTAL(103,$B$10:$B22),"")</f>
        <v>13</v>
      </c>
      <c r="B22" s="16" t="s">
        <v>73</v>
      </c>
      <c r="C22" s="13" t="s">
        <v>54</v>
      </c>
      <c r="D22" s="13" t="s">
        <v>74</v>
      </c>
      <c r="E22" s="13" t="s">
        <v>60</v>
      </c>
      <c r="F22" s="13" t="s">
        <v>75</v>
      </c>
      <c r="G22" s="17" t="s">
        <v>19</v>
      </c>
      <c r="H22" s="13" t="s">
        <v>40</v>
      </c>
      <c r="I22" s="18">
        <v>346</v>
      </c>
    </row>
    <row r="23" spans="1:9" x14ac:dyDescent="0.25">
      <c r="A23" s="13">
        <f>IF(B23&lt;&gt;"",SUBTOTAL(103,$B$10:$B23),"")</f>
        <v>14</v>
      </c>
      <c r="B23" s="16" t="s">
        <v>76</v>
      </c>
      <c r="C23" s="13" t="s">
        <v>77</v>
      </c>
      <c r="D23" s="13" t="s">
        <v>78</v>
      </c>
      <c r="E23" s="13" t="s">
        <v>64</v>
      </c>
      <c r="F23" s="13" t="s">
        <v>79</v>
      </c>
      <c r="G23" s="17" t="s">
        <v>19</v>
      </c>
      <c r="H23" s="13" t="s">
        <v>40</v>
      </c>
      <c r="I23" s="18">
        <v>1650</v>
      </c>
    </row>
    <row r="24" spans="1:9" ht="26.4" x14ac:dyDescent="0.25">
      <c r="A24" s="13">
        <f>IF(B24&lt;&gt;"",SUBTOTAL(103,$B$10:$B24),"")</f>
        <v>15</v>
      </c>
      <c r="B24" s="16" t="s">
        <v>80</v>
      </c>
      <c r="C24" s="13" t="s">
        <v>69</v>
      </c>
      <c r="D24" s="13" t="s">
        <v>81</v>
      </c>
      <c r="E24" s="13" t="s">
        <v>69</v>
      </c>
      <c r="F24" s="13" t="s">
        <v>82</v>
      </c>
      <c r="G24" s="17" t="s">
        <v>19</v>
      </c>
      <c r="H24" s="13" t="s">
        <v>32</v>
      </c>
      <c r="I24" s="18">
        <v>1995</v>
      </c>
    </row>
    <row r="25" spans="1:9" ht="39.6" x14ac:dyDescent="0.25">
      <c r="A25" s="13">
        <f>IF(B25&lt;&gt;"",SUBTOTAL(103,$B$10:$B25),"")</f>
        <v>16</v>
      </c>
      <c r="B25" s="16" t="s">
        <v>83</v>
      </c>
      <c r="C25" s="13" t="s">
        <v>84</v>
      </c>
      <c r="D25" s="13" t="s">
        <v>74</v>
      </c>
      <c r="E25" s="13" t="s">
        <v>85</v>
      </c>
      <c r="F25" s="13" t="s">
        <v>86</v>
      </c>
      <c r="G25" s="17" t="s">
        <v>19</v>
      </c>
      <c r="H25" s="13" t="s">
        <v>87</v>
      </c>
      <c r="I25" s="18">
        <v>5600</v>
      </c>
    </row>
    <row r="26" spans="1:9" ht="39.6" x14ac:dyDescent="0.25">
      <c r="A26" s="13">
        <f>IF(B26&lt;&gt;"",SUBTOTAL(103,$B$10:$B26),"")</f>
        <v>17</v>
      </c>
      <c r="B26" s="16" t="s">
        <v>88</v>
      </c>
      <c r="C26" s="20" t="s">
        <v>89</v>
      </c>
      <c r="D26" s="20" t="s">
        <v>90</v>
      </c>
      <c r="E26" s="20" t="s">
        <v>91</v>
      </c>
      <c r="F26" s="20" t="s">
        <v>92</v>
      </c>
      <c r="G26" s="20" t="s">
        <v>93</v>
      </c>
      <c r="H26" s="20" t="s">
        <v>87</v>
      </c>
      <c r="I26" s="21">
        <v>335</v>
      </c>
    </row>
    <row r="27" spans="1:9" ht="39.6" x14ac:dyDescent="0.25">
      <c r="A27" s="13">
        <f>IF(B27&lt;&gt;"",SUBTOTAL(103,$B$10:$B27),"")</f>
        <v>18</v>
      </c>
      <c r="B27" s="16" t="s">
        <v>94</v>
      </c>
      <c r="C27" s="13" t="s">
        <v>95</v>
      </c>
      <c r="D27" s="13" t="s">
        <v>96</v>
      </c>
      <c r="E27" s="13" t="s">
        <v>73</v>
      </c>
      <c r="F27" s="13" t="s">
        <v>97</v>
      </c>
      <c r="G27" s="17" t="s">
        <v>98</v>
      </c>
      <c r="H27" s="13" t="s">
        <v>99</v>
      </c>
      <c r="I27" s="18">
        <v>42500</v>
      </c>
    </row>
    <row r="28" spans="1:9" ht="26.4" x14ac:dyDescent="0.25">
      <c r="A28" s="13">
        <f>IF(B28&lt;&gt;"",SUBTOTAL(103,$B$10:$B28),"")</f>
        <v>19</v>
      </c>
      <c r="B28" s="16" t="s">
        <v>100</v>
      </c>
      <c r="C28" s="13" t="s">
        <v>101</v>
      </c>
      <c r="D28" s="13" t="s">
        <v>102</v>
      </c>
      <c r="E28" s="13" t="s">
        <v>76</v>
      </c>
      <c r="F28" s="13" t="s">
        <v>103</v>
      </c>
      <c r="G28" s="17" t="s">
        <v>19</v>
      </c>
      <c r="H28" s="13" t="s">
        <v>40</v>
      </c>
      <c r="I28" s="18">
        <v>1200</v>
      </c>
    </row>
    <row r="29" spans="1:9" ht="26.4" x14ac:dyDescent="0.25">
      <c r="A29" s="13">
        <f>IF(B29&lt;&gt;"",SUBTOTAL(103,$B$10:$B29),"")</f>
        <v>20</v>
      </c>
      <c r="B29" s="16" t="s">
        <v>104</v>
      </c>
      <c r="C29" s="13" t="s">
        <v>101</v>
      </c>
      <c r="D29" s="13" t="s">
        <v>105</v>
      </c>
      <c r="E29" s="13" t="s">
        <v>80</v>
      </c>
      <c r="F29" s="13" t="s">
        <v>106</v>
      </c>
      <c r="G29" s="17" t="s">
        <v>19</v>
      </c>
      <c r="H29" s="13" t="s">
        <v>32</v>
      </c>
      <c r="I29" s="18">
        <v>4200</v>
      </c>
    </row>
    <row r="30" spans="1:9" ht="52.8" x14ac:dyDescent="0.25">
      <c r="A30" s="13">
        <f>IF(B30&lt;&gt;"",SUBTOTAL(103,$B$10:$B30),"")</f>
        <v>21</v>
      </c>
      <c r="B30" s="16" t="s">
        <v>107</v>
      </c>
      <c r="C30" s="13" t="s">
        <v>101</v>
      </c>
      <c r="D30" s="13" t="s">
        <v>108</v>
      </c>
      <c r="E30" s="13" t="s">
        <v>83</v>
      </c>
      <c r="F30" s="13" t="s">
        <v>109</v>
      </c>
      <c r="G30" s="17" t="s">
        <v>19</v>
      </c>
      <c r="H30" s="13" t="s">
        <v>40</v>
      </c>
      <c r="I30" s="18">
        <v>177</v>
      </c>
    </row>
    <row r="31" spans="1:9" ht="39.6" x14ac:dyDescent="0.25">
      <c r="A31" s="13">
        <f>IF(B31&lt;&gt;"",SUBTOTAL(103,$B$10:$B31),"")</f>
        <v>22</v>
      </c>
      <c r="B31" s="16" t="s">
        <v>110</v>
      </c>
      <c r="C31" s="13" t="s">
        <v>111</v>
      </c>
      <c r="D31" s="13" t="s">
        <v>112</v>
      </c>
      <c r="E31" s="13" t="s">
        <v>88</v>
      </c>
      <c r="F31" s="13" t="s">
        <v>113</v>
      </c>
      <c r="G31" s="17" t="s">
        <v>114</v>
      </c>
      <c r="H31" s="13" t="s">
        <v>20</v>
      </c>
      <c r="I31" s="18">
        <v>8600</v>
      </c>
    </row>
    <row r="32" spans="1:9" ht="26.4" x14ac:dyDescent="0.25">
      <c r="A32" s="13">
        <f>IF(B32&lt;&gt;"",SUBTOTAL(103,$B$10:$B32),"")</f>
        <v>23</v>
      </c>
      <c r="B32" s="16" t="s">
        <v>115</v>
      </c>
      <c r="C32" s="13" t="s">
        <v>111</v>
      </c>
      <c r="D32" s="13" t="s">
        <v>116</v>
      </c>
      <c r="E32" s="13" t="s">
        <v>94</v>
      </c>
      <c r="F32" s="13" t="s">
        <v>117</v>
      </c>
      <c r="G32" s="17" t="s">
        <v>19</v>
      </c>
      <c r="H32" s="13" t="s">
        <v>20</v>
      </c>
      <c r="I32" s="18">
        <v>5800</v>
      </c>
    </row>
    <row r="33" spans="1:9" ht="26.4" x14ac:dyDescent="0.25">
      <c r="A33" s="13">
        <f>IF(B33&lt;&gt;"",SUBTOTAL(103,$B$10:$B33),"")</f>
        <v>24</v>
      </c>
      <c r="B33" s="16" t="s">
        <v>118</v>
      </c>
      <c r="C33" s="13" t="s">
        <v>119</v>
      </c>
      <c r="D33" s="13" t="s">
        <v>120</v>
      </c>
      <c r="E33" s="13" t="s">
        <v>100</v>
      </c>
      <c r="F33" s="13" t="s">
        <v>121</v>
      </c>
      <c r="G33" s="17" t="s">
        <v>48</v>
      </c>
      <c r="H33" s="13" t="s">
        <v>32</v>
      </c>
      <c r="I33" s="18">
        <v>50500</v>
      </c>
    </row>
    <row r="34" spans="1:9" ht="39.6" x14ac:dyDescent="0.25">
      <c r="A34" s="13">
        <f>IF(B34&lt;&gt;"",SUBTOTAL(103,$B$10:$B34),"")</f>
        <v>25</v>
      </c>
      <c r="B34" s="16" t="s">
        <v>122</v>
      </c>
      <c r="C34" s="13" t="s">
        <v>123</v>
      </c>
      <c r="D34" s="13" t="s">
        <v>124</v>
      </c>
      <c r="E34" s="13" t="s">
        <v>125</v>
      </c>
      <c r="F34" s="13" t="s">
        <v>126</v>
      </c>
      <c r="G34" s="17" t="s">
        <v>127</v>
      </c>
      <c r="H34" s="13" t="s">
        <v>128</v>
      </c>
      <c r="I34" s="18">
        <v>30048</v>
      </c>
    </row>
    <row r="35" spans="1:9" ht="52.8" x14ac:dyDescent="0.25">
      <c r="A35" s="13">
        <f>IF(B35&lt;&gt;"",SUBTOTAL(103,$B$10:$B35),"")</f>
        <v>26</v>
      </c>
      <c r="B35" s="16" t="s">
        <v>129</v>
      </c>
      <c r="C35" s="22" t="s">
        <v>123</v>
      </c>
      <c r="D35" s="22" t="s">
        <v>23</v>
      </c>
      <c r="E35" s="23" t="s">
        <v>130</v>
      </c>
      <c r="F35" s="22" t="s">
        <v>131</v>
      </c>
      <c r="G35" s="22" t="s">
        <v>132</v>
      </c>
      <c r="H35" s="22" t="s">
        <v>87</v>
      </c>
      <c r="I35" s="24">
        <v>6750</v>
      </c>
    </row>
    <row r="36" spans="1:9" ht="26.4" x14ac:dyDescent="0.25">
      <c r="A36" s="13">
        <f>IF(B36&lt;&gt;"",SUBTOTAL(103,$B$10:$B36),"")</f>
        <v>27</v>
      </c>
      <c r="B36" s="16" t="s">
        <v>133</v>
      </c>
      <c r="C36" s="13" t="s">
        <v>134</v>
      </c>
      <c r="D36" s="13" t="s">
        <v>135</v>
      </c>
      <c r="E36" s="13" t="s">
        <v>104</v>
      </c>
      <c r="F36" s="13" t="s">
        <v>136</v>
      </c>
      <c r="G36" s="17" t="s">
        <v>19</v>
      </c>
      <c r="H36" s="13" t="s">
        <v>40</v>
      </c>
      <c r="I36" s="18">
        <v>210</v>
      </c>
    </row>
    <row r="37" spans="1:9" ht="39.6" x14ac:dyDescent="0.25">
      <c r="A37" s="13">
        <f>IF(B37&lt;&gt;"",SUBTOTAL(103,$B$10:$B37),"")</f>
        <v>28</v>
      </c>
      <c r="B37" s="16" t="s">
        <v>137</v>
      </c>
      <c r="C37" s="22" t="s">
        <v>138</v>
      </c>
      <c r="D37" s="22" t="s">
        <v>139</v>
      </c>
      <c r="E37" s="23" t="s">
        <v>140</v>
      </c>
      <c r="F37" s="22" t="s">
        <v>141</v>
      </c>
      <c r="G37" s="22" t="s">
        <v>142</v>
      </c>
      <c r="H37" s="22" t="s">
        <v>87</v>
      </c>
      <c r="I37" s="24">
        <v>8125</v>
      </c>
    </row>
    <row r="38" spans="1:9" ht="39.6" x14ac:dyDescent="0.25">
      <c r="A38" s="13">
        <f>IF(B38&lt;&gt;"",SUBTOTAL(103,$B$10:$B38),"")</f>
        <v>29</v>
      </c>
      <c r="B38" s="16" t="s">
        <v>143</v>
      </c>
      <c r="C38" s="25" t="s">
        <v>144</v>
      </c>
      <c r="D38" s="25" t="s">
        <v>38</v>
      </c>
      <c r="E38" s="25" t="s">
        <v>145</v>
      </c>
      <c r="F38" s="20" t="s">
        <v>146</v>
      </c>
      <c r="G38" s="20" t="s">
        <v>147</v>
      </c>
      <c r="H38" s="20" t="s">
        <v>87</v>
      </c>
      <c r="I38" s="21">
        <v>2380</v>
      </c>
    </row>
    <row r="39" spans="1:9" ht="52.8" x14ac:dyDescent="0.25">
      <c r="A39" s="13">
        <f>IF(B39&lt;&gt;"",SUBTOTAL(103,$B$10:$B39),"")</f>
        <v>30</v>
      </c>
      <c r="B39" s="16" t="s">
        <v>148</v>
      </c>
      <c r="C39" s="22" t="s">
        <v>149</v>
      </c>
      <c r="D39" s="22" t="s">
        <v>150</v>
      </c>
      <c r="E39" s="23" t="s">
        <v>151</v>
      </c>
      <c r="F39" s="22" t="s">
        <v>152</v>
      </c>
      <c r="G39" s="22" t="s">
        <v>153</v>
      </c>
      <c r="H39" s="22" t="s">
        <v>154</v>
      </c>
      <c r="I39" s="24">
        <v>16014</v>
      </c>
    </row>
    <row r="40" spans="1:9" ht="26.4" x14ac:dyDescent="0.25">
      <c r="A40" s="13">
        <f>IF(B40&lt;&gt;"",SUBTOTAL(103,$B$10:$B40),"")</f>
        <v>31</v>
      </c>
      <c r="B40" s="16" t="s">
        <v>155</v>
      </c>
      <c r="C40" s="13" t="s">
        <v>156</v>
      </c>
      <c r="D40" s="13" t="s">
        <v>157</v>
      </c>
      <c r="E40" s="13" t="s">
        <v>107</v>
      </c>
      <c r="F40" s="13" t="s">
        <v>158</v>
      </c>
      <c r="G40" s="17" t="s">
        <v>159</v>
      </c>
      <c r="H40" s="13" t="s">
        <v>99</v>
      </c>
      <c r="I40" s="18">
        <v>68000</v>
      </c>
    </row>
    <row r="41" spans="1:9" ht="39.6" x14ac:dyDescent="0.25">
      <c r="A41" s="13">
        <f>IF(B41&lt;&gt;"",SUBTOTAL(103,$B$10:$B41),"")</f>
        <v>32</v>
      </c>
      <c r="B41" s="16" t="s">
        <v>160</v>
      </c>
      <c r="C41" s="13" t="s">
        <v>161</v>
      </c>
      <c r="D41" s="13" t="s">
        <v>162</v>
      </c>
      <c r="E41" s="13" t="s">
        <v>110</v>
      </c>
      <c r="F41" s="13" t="s">
        <v>163</v>
      </c>
      <c r="G41" s="17" t="s">
        <v>68</v>
      </c>
      <c r="H41" s="13" t="s">
        <v>99</v>
      </c>
      <c r="I41" s="18">
        <v>87500</v>
      </c>
    </row>
    <row r="42" spans="1:9" ht="39.6" x14ac:dyDescent="0.25">
      <c r="A42" s="13">
        <f>IF(B42&lt;&gt;"",SUBTOTAL(103,$B$10:$B42),"")</f>
        <v>33</v>
      </c>
      <c r="B42" s="16" t="s">
        <v>164</v>
      </c>
      <c r="C42" s="13" t="s">
        <v>161</v>
      </c>
      <c r="D42" s="13" t="s">
        <v>165</v>
      </c>
      <c r="E42" s="13" t="s">
        <v>115</v>
      </c>
      <c r="F42" s="13" t="s">
        <v>166</v>
      </c>
      <c r="G42" s="17" t="s">
        <v>48</v>
      </c>
      <c r="H42" s="13" t="s">
        <v>99</v>
      </c>
      <c r="I42" s="18">
        <v>63000</v>
      </c>
    </row>
    <row r="43" spans="1:9" ht="39.6" x14ac:dyDescent="0.25">
      <c r="A43" s="13">
        <f>IF(B43&lt;&gt;"",SUBTOTAL(103,$B$10:$B43),"")</f>
        <v>34</v>
      </c>
      <c r="B43" s="16" t="s">
        <v>167</v>
      </c>
      <c r="C43" s="13" t="s">
        <v>161</v>
      </c>
      <c r="D43" s="13" t="s">
        <v>168</v>
      </c>
      <c r="E43" s="13" t="s">
        <v>118</v>
      </c>
      <c r="F43" s="13" t="s">
        <v>169</v>
      </c>
      <c r="G43" s="17" t="s">
        <v>170</v>
      </c>
      <c r="H43" s="13" t="s">
        <v>99</v>
      </c>
      <c r="I43" s="18">
        <v>109000</v>
      </c>
    </row>
    <row r="44" spans="1:9" ht="66" x14ac:dyDescent="0.25">
      <c r="A44" s="13">
        <f>IF(B44&lt;&gt;"",SUBTOTAL(103,$B$10:$B44),"")</f>
        <v>35</v>
      </c>
      <c r="B44" s="16" t="s">
        <v>171</v>
      </c>
      <c r="C44" s="13" t="s">
        <v>161</v>
      </c>
      <c r="D44" s="13" t="s">
        <v>172</v>
      </c>
      <c r="E44" s="13" t="s">
        <v>173</v>
      </c>
      <c r="F44" s="13" t="s">
        <v>174</v>
      </c>
      <c r="G44" s="17" t="s">
        <v>175</v>
      </c>
      <c r="H44" s="13" t="s">
        <v>176</v>
      </c>
      <c r="I44" s="18">
        <v>42308</v>
      </c>
    </row>
    <row r="45" spans="1:9" ht="26.4" x14ac:dyDescent="0.25">
      <c r="A45" s="13">
        <f>IF(B45&lt;&gt;"",SUBTOTAL(103,$B$10:$B45),"")</f>
        <v>36</v>
      </c>
      <c r="B45" s="16" t="s">
        <v>177</v>
      </c>
      <c r="C45" s="13" t="s">
        <v>161</v>
      </c>
      <c r="D45" s="13" t="s">
        <v>178</v>
      </c>
      <c r="E45" s="13" t="s">
        <v>179</v>
      </c>
      <c r="F45" s="13" t="s">
        <v>180</v>
      </c>
      <c r="G45" s="17" t="s">
        <v>127</v>
      </c>
      <c r="H45" s="13" t="s">
        <v>154</v>
      </c>
      <c r="I45" s="18">
        <v>10998</v>
      </c>
    </row>
    <row r="46" spans="1:9" ht="26.4" x14ac:dyDescent="0.25">
      <c r="A46" s="13">
        <f>IF(B46&lt;&gt;"",SUBTOTAL(103,$B$10:$B46),"")</f>
        <v>37</v>
      </c>
      <c r="B46" s="16" t="s">
        <v>181</v>
      </c>
      <c r="C46" s="13" t="s">
        <v>182</v>
      </c>
      <c r="D46" s="13" t="s">
        <v>183</v>
      </c>
      <c r="E46" s="13" t="s">
        <v>122</v>
      </c>
      <c r="F46" s="13" t="s">
        <v>184</v>
      </c>
      <c r="G46" s="17" t="s">
        <v>98</v>
      </c>
      <c r="H46" s="13" t="s">
        <v>32</v>
      </c>
      <c r="I46" s="18">
        <v>168000</v>
      </c>
    </row>
    <row r="47" spans="1:9" ht="26.4" x14ac:dyDescent="0.25">
      <c r="A47" s="13">
        <f>IF(B47&lt;&gt;"",SUBTOTAL(103,$B$10:$B47),"")</f>
        <v>38</v>
      </c>
      <c r="B47" s="16" t="s">
        <v>185</v>
      </c>
      <c r="C47" s="13" t="s">
        <v>186</v>
      </c>
      <c r="D47" s="13" t="s">
        <v>183</v>
      </c>
      <c r="E47" s="13" t="s">
        <v>129</v>
      </c>
      <c r="F47" s="13" t="s">
        <v>187</v>
      </c>
      <c r="G47" s="17" t="s">
        <v>98</v>
      </c>
      <c r="H47" s="13" t="s">
        <v>32</v>
      </c>
      <c r="I47" s="18">
        <v>1800000</v>
      </c>
    </row>
    <row r="48" spans="1:9" ht="39.6" x14ac:dyDescent="0.25">
      <c r="A48" s="13">
        <f>IF(B48&lt;&gt;"",SUBTOTAL(103,$B$10:$B48),"")</f>
        <v>39</v>
      </c>
      <c r="B48" s="16" t="s">
        <v>188</v>
      </c>
      <c r="C48" s="13" t="s">
        <v>189</v>
      </c>
      <c r="D48" s="13" t="s">
        <v>190</v>
      </c>
      <c r="E48" s="13" t="s">
        <v>133</v>
      </c>
      <c r="F48" s="13" t="s">
        <v>191</v>
      </c>
      <c r="G48" s="17" t="s">
        <v>19</v>
      </c>
      <c r="H48" s="13" t="s">
        <v>32</v>
      </c>
      <c r="I48" s="18">
        <v>4823.7</v>
      </c>
    </row>
    <row r="49" spans="1:9" ht="26.4" x14ac:dyDescent="0.25">
      <c r="A49" s="13">
        <f>IF(B49&lt;&gt;"",SUBTOTAL(103,$B$10:$B49),"")</f>
        <v>40</v>
      </c>
      <c r="B49" s="16" t="s">
        <v>192</v>
      </c>
      <c r="C49" s="13" t="s">
        <v>193</v>
      </c>
      <c r="D49" s="13" t="s">
        <v>194</v>
      </c>
      <c r="E49" s="13" t="s">
        <v>137</v>
      </c>
      <c r="F49" s="13" t="s">
        <v>195</v>
      </c>
      <c r="G49" s="17" t="s">
        <v>196</v>
      </c>
      <c r="H49" s="13" t="s">
        <v>32</v>
      </c>
      <c r="I49" s="18">
        <v>62000</v>
      </c>
    </row>
    <row r="50" spans="1:9" ht="52.8" x14ac:dyDescent="0.25">
      <c r="A50" s="13">
        <f>IF(B50&lt;&gt;"",SUBTOTAL(103,$B$10:$B50),"")</f>
        <v>41</v>
      </c>
      <c r="B50" s="16" t="s">
        <v>197</v>
      </c>
      <c r="C50" s="13" t="s">
        <v>193</v>
      </c>
      <c r="D50" s="13" t="s">
        <v>194</v>
      </c>
      <c r="E50" s="13" t="s">
        <v>198</v>
      </c>
      <c r="F50" s="13" t="s">
        <v>199</v>
      </c>
      <c r="G50" s="17" t="s">
        <v>31</v>
      </c>
      <c r="H50" s="13" t="s">
        <v>176</v>
      </c>
      <c r="I50" s="18">
        <v>66000</v>
      </c>
    </row>
    <row r="51" spans="1:9" ht="26.4" x14ac:dyDescent="0.25">
      <c r="A51" s="13">
        <f>IF(B51&lt;&gt;"",SUBTOTAL(103,$B$10:$B51),"")</f>
        <v>42</v>
      </c>
      <c r="B51" s="16" t="s">
        <v>200</v>
      </c>
      <c r="C51" s="13" t="s">
        <v>201</v>
      </c>
      <c r="D51" s="13" t="s">
        <v>202</v>
      </c>
      <c r="E51" s="13" t="s">
        <v>143</v>
      </c>
      <c r="F51" s="13" t="s">
        <v>203</v>
      </c>
      <c r="G51" s="17" t="s">
        <v>26</v>
      </c>
      <c r="H51" s="13" t="s">
        <v>32</v>
      </c>
      <c r="I51" s="18">
        <v>15920000</v>
      </c>
    </row>
    <row r="52" spans="1:9" ht="26.4" x14ac:dyDescent="0.25">
      <c r="A52" s="13">
        <f>IF(B52&lt;&gt;"",SUBTOTAL(103,$B$10:$B52),"")</f>
        <v>43</v>
      </c>
      <c r="B52" s="16" t="s">
        <v>200</v>
      </c>
      <c r="C52" s="13" t="s">
        <v>201</v>
      </c>
      <c r="D52" s="13" t="s">
        <v>70</v>
      </c>
      <c r="E52" s="13" t="s">
        <v>148</v>
      </c>
      <c r="F52" s="13" t="s">
        <v>204</v>
      </c>
      <c r="G52" s="17" t="s">
        <v>170</v>
      </c>
      <c r="H52" s="13" t="s">
        <v>32</v>
      </c>
      <c r="I52" s="18">
        <v>2400000</v>
      </c>
    </row>
    <row r="53" spans="1:9" ht="52.8" x14ac:dyDescent="0.25">
      <c r="A53" s="13">
        <f>IF(B53&lt;&gt;"",SUBTOTAL(103,$B$10:$B53),"")</f>
        <v>44</v>
      </c>
      <c r="B53" s="16" t="s">
        <v>205</v>
      </c>
      <c r="C53" s="13" t="s">
        <v>206</v>
      </c>
      <c r="D53" s="13" t="s">
        <v>207</v>
      </c>
      <c r="E53" s="13" t="s">
        <v>155</v>
      </c>
      <c r="F53" s="13" t="s">
        <v>208</v>
      </c>
      <c r="G53" s="17" t="s">
        <v>209</v>
      </c>
      <c r="H53" s="13" t="s">
        <v>32</v>
      </c>
      <c r="I53" s="18">
        <v>170000</v>
      </c>
    </row>
    <row r="54" spans="1:9" ht="39.6" x14ac:dyDescent="0.25">
      <c r="A54" s="13">
        <f>IF(B54&lt;&gt;"",SUBTOTAL(103,$B$10:$B54),"")</f>
        <v>45</v>
      </c>
      <c r="B54" s="16" t="s">
        <v>210</v>
      </c>
      <c r="C54" s="22" t="s">
        <v>211</v>
      </c>
      <c r="D54" s="22" t="s">
        <v>183</v>
      </c>
      <c r="E54" s="23" t="s">
        <v>212</v>
      </c>
      <c r="F54" s="22" t="s">
        <v>213</v>
      </c>
      <c r="G54" s="22" t="s">
        <v>214</v>
      </c>
      <c r="H54" s="22" t="s">
        <v>87</v>
      </c>
      <c r="I54" s="24">
        <v>3204</v>
      </c>
    </row>
    <row r="55" spans="1:9" ht="26.4" x14ac:dyDescent="0.25">
      <c r="A55" s="13">
        <f>IF(B55&lt;&gt;"",SUBTOTAL(103,$B$10:$B55),"")</f>
        <v>46</v>
      </c>
      <c r="B55" s="16" t="s">
        <v>215</v>
      </c>
      <c r="C55" s="13" t="s">
        <v>216</v>
      </c>
      <c r="D55" s="13" t="s">
        <v>217</v>
      </c>
      <c r="E55" s="13" t="s">
        <v>160</v>
      </c>
      <c r="F55" s="13" t="s">
        <v>218</v>
      </c>
      <c r="G55" s="17" t="s">
        <v>219</v>
      </c>
      <c r="H55" s="13" t="s">
        <v>32</v>
      </c>
      <c r="I55" s="18">
        <v>43600</v>
      </c>
    </row>
    <row r="56" spans="1:9" ht="26.4" x14ac:dyDescent="0.25">
      <c r="A56" s="13">
        <f>IF(B56&lt;&gt;"",SUBTOTAL(103,$B$10:$B56),"")</f>
        <v>47</v>
      </c>
      <c r="B56" s="16" t="s">
        <v>220</v>
      </c>
      <c r="C56" s="13" t="s">
        <v>216</v>
      </c>
      <c r="D56" s="13" t="s">
        <v>217</v>
      </c>
      <c r="E56" s="13" t="s">
        <v>221</v>
      </c>
      <c r="F56" s="13" t="s">
        <v>222</v>
      </c>
      <c r="G56" s="17" t="s">
        <v>31</v>
      </c>
      <c r="H56" s="13" t="s">
        <v>128</v>
      </c>
      <c r="I56" s="18">
        <v>46146</v>
      </c>
    </row>
    <row r="57" spans="1:9" ht="26.4" x14ac:dyDescent="0.25">
      <c r="A57" s="13">
        <f>IF(B57&lt;&gt;"",SUBTOTAL(103,$B$10:$B57),"")</f>
        <v>48</v>
      </c>
      <c r="B57" s="16" t="s">
        <v>223</v>
      </c>
      <c r="C57" s="13" t="s">
        <v>164</v>
      </c>
      <c r="D57" s="13" t="s">
        <v>224</v>
      </c>
      <c r="E57" s="13" t="s">
        <v>164</v>
      </c>
      <c r="F57" s="13" t="s">
        <v>225</v>
      </c>
      <c r="G57" s="17" t="s">
        <v>19</v>
      </c>
      <c r="H57" s="13" t="s">
        <v>32</v>
      </c>
      <c r="I57" s="18">
        <v>525</v>
      </c>
    </row>
    <row r="58" spans="1:9" ht="26.4" x14ac:dyDescent="0.25">
      <c r="A58" s="13">
        <f>IF(B58&lt;&gt;"",SUBTOTAL(103,$B$10:$B58),"")</f>
        <v>49</v>
      </c>
      <c r="B58" s="16" t="s">
        <v>226</v>
      </c>
      <c r="C58" s="13" t="s">
        <v>227</v>
      </c>
      <c r="D58" s="13" t="s">
        <v>183</v>
      </c>
      <c r="E58" s="13" t="s">
        <v>167</v>
      </c>
      <c r="F58" s="13" t="s">
        <v>228</v>
      </c>
      <c r="G58" s="17" t="s">
        <v>19</v>
      </c>
      <c r="H58" s="13" t="s">
        <v>40</v>
      </c>
      <c r="I58" s="18">
        <v>7000</v>
      </c>
    </row>
    <row r="59" spans="1:9" x14ac:dyDescent="0.25">
      <c r="A59" s="13">
        <f>IF(B59&lt;&gt;"",SUBTOTAL(103,$B$10:$B59),"")</f>
        <v>50</v>
      </c>
      <c r="B59" s="16" t="s">
        <v>229</v>
      </c>
      <c r="C59" s="13" t="s">
        <v>230</v>
      </c>
      <c r="D59" s="13" t="s">
        <v>70</v>
      </c>
      <c r="E59" s="13" t="s">
        <v>171</v>
      </c>
      <c r="F59" s="13" t="s">
        <v>231</v>
      </c>
      <c r="G59" s="17" t="s">
        <v>170</v>
      </c>
      <c r="H59" s="13" t="s">
        <v>40</v>
      </c>
      <c r="I59" s="18">
        <v>2800</v>
      </c>
    </row>
    <row r="60" spans="1:9" x14ac:dyDescent="0.25">
      <c r="A60" s="13">
        <f>IF(B60&lt;&gt;"",SUBTOTAL(103,$B$10:$B60),"")</f>
        <v>51</v>
      </c>
      <c r="B60" s="16" t="s">
        <v>232</v>
      </c>
      <c r="C60" s="13" t="s">
        <v>230</v>
      </c>
      <c r="D60" s="13" t="s">
        <v>70</v>
      </c>
      <c r="E60" s="13" t="s">
        <v>177</v>
      </c>
      <c r="F60" s="13" t="s">
        <v>233</v>
      </c>
      <c r="G60" s="17" t="s">
        <v>19</v>
      </c>
      <c r="H60" s="13" t="s">
        <v>27</v>
      </c>
      <c r="I60" s="18">
        <v>3450</v>
      </c>
    </row>
    <row r="61" spans="1:9" ht="26.4" x14ac:dyDescent="0.25">
      <c r="A61" s="13">
        <f>IF(B61&lt;&gt;"",SUBTOTAL(103,$B$10:$B61),"")</f>
        <v>52</v>
      </c>
      <c r="B61" s="16" t="s">
        <v>234</v>
      </c>
      <c r="C61" s="13" t="s">
        <v>230</v>
      </c>
      <c r="D61" s="13" t="s">
        <v>70</v>
      </c>
      <c r="E61" s="13" t="s">
        <v>235</v>
      </c>
      <c r="F61" s="13" t="s">
        <v>236</v>
      </c>
      <c r="G61" s="17" t="s">
        <v>237</v>
      </c>
      <c r="H61" s="13" t="s">
        <v>87</v>
      </c>
      <c r="I61" s="18">
        <v>44910</v>
      </c>
    </row>
    <row r="62" spans="1:9" ht="26.4" x14ac:dyDescent="0.25">
      <c r="A62" s="13">
        <f>IF(B62&lt;&gt;"",SUBTOTAL(103,$B$10:$B62),"")</f>
        <v>53</v>
      </c>
      <c r="B62" s="16" t="s">
        <v>238</v>
      </c>
      <c r="C62" s="20" t="s">
        <v>230</v>
      </c>
      <c r="D62" s="20" t="s">
        <v>239</v>
      </c>
      <c r="E62" s="20" t="s">
        <v>240</v>
      </c>
      <c r="F62" s="20" t="s">
        <v>241</v>
      </c>
      <c r="G62" s="20" t="s">
        <v>242</v>
      </c>
      <c r="H62" s="20" t="s">
        <v>59</v>
      </c>
      <c r="I62" s="21">
        <v>70900</v>
      </c>
    </row>
    <row r="63" spans="1:9" ht="39.6" x14ac:dyDescent="0.25">
      <c r="A63" s="13">
        <f>IF(B63&lt;&gt;"",SUBTOTAL(103,$B$10:$B63),"")</f>
        <v>54</v>
      </c>
      <c r="B63" s="16" t="s">
        <v>243</v>
      </c>
      <c r="C63" s="22" t="s">
        <v>230</v>
      </c>
      <c r="D63" s="22" t="s">
        <v>239</v>
      </c>
      <c r="E63" s="23" t="s">
        <v>244</v>
      </c>
      <c r="F63" s="22" t="s">
        <v>245</v>
      </c>
      <c r="G63" s="22" t="s">
        <v>246</v>
      </c>
      <c r="H63" s="22" t="s">
        <v>176</v>
      </c>
      <c r="I63" s="24">
        <v>115988</v>
      </c>
    </row>
    <row r="64" spans="1:9" ht="39.6" x14ac:dyDescent="0.25">
      <c r="A64" s="13">
        <f>IF(B64&lt;&gt;"",SUBTOTAL(103,$B$10:$B64),"")</f>
        <v>55</v>
      </c>
      <c r="B64" s="16" t="s">
        <v>247</v>
      </c>
      <c r="C64" s="22" t="s">
        <v>230</v>
      </c>
      <c r="D64" s="22" t="s">
        <v>38</v>
      </c>
      <c r="E64" s="23" t="s">
        <v>248</v>
      </c>
      <c r="F64" s="22" t="s">
        <v>249</v>
      </c>
      <c r="G64" s="22" t="s">
        <v>246</v>
      </c>
      <c r="H64" s="22" t="s">
        <v>87</v>
      </c>
      <c r="I64" s="24">
        <v>89820</v>
      </c>
    </row>
    <row r="65" spans="1:9" ht="39.6" x14ac:dyDescent="0.25">
      <c r="A65" s="13">
        <f>IF(B65&lt;&gt;"",SUBTOTAL(103,$B$10:$B65),"")</f>
        <v>56</v>
      </c>
      <c r="B65" s="16" t="s">
        <v>250</v>
      </c>
      <c r="C65" s="20" t="s">
        <v>251</v>
      </c>
      <c r="D65" s="20" t="s">
        <v>252</v>
      </c>
      <c r="E65" s="26" t="s">
        <v>253</v>
      </c>
      <c r="F65" s="20" t="s">
        <v>254</v>
      </c>
      <c r="G65" s="20" t="s">
        <v>255</v>
      </c>
      <c r="H65" s="20" t="s">
        <v>176</v>
      </c>
      <c r="I65" s="21">
        <v>79900</v>
      </c>
    </row>
    <row r="66" spans="1:9" ht="26.4" x14ac:dyDescent="0.25">
      <c r="A66" s="13">
        <f>IF(B66&lt;&gt;"",SUBTOTAL(103,$B$10:$B66),"")</f>
        <v>57</v>
      </c>
      <c r="B66" s="16" t="s">
        <v>256</v>
      </c>
      <c r="C66" s="13" t="s">
        <v>257</v>
      </c>
      <c r="D66" s="13" t="s">
        <v>258</v>
      </c>
      <c r="E66" s="13" t="s">
        <v>181</v>
      </c>
      <c r="F66" s="13" t="s">
        <v>259</v>
      </c>
      <c r="G66" s="17" t="s">
        <v>31</v>
      </c>
      <c r="H66" s="13" t="s">
        <v>20</v>
      </c>
      <c r="I66" s="18">
        <v>5765</v>
      </c>
    </row>
    <row r="67" spans="1:9" x14ac:dyDescent="0.25">
      <c r="A67" s="13">
        <f>IF(B67&lt;&gt;"",SUBTOTAL(103,$B$10:$B67),"")</f>
        <v>58</v>
      </c>
      <c r="B67" s="16" t="s">
        <v>260</v>
      </c>
      <c r="C67" s="13" t="s">
        <v>257</v>
      </c>
      <c r="D67" s="13" t="s">
        <v>261</v>
      </c>
      <c r="E67" s="13" t="s">
        <v>185</v>
      </c>
      <c r="F67" s="13" t="s">
        <v>262</v>
      </c>
      <c r="G67" s="17" t="s">
        <v>19</v>
      </c>
      <c r="H67" s="13" t="s">
        <v>27</v>
      </c>
      <c r="I67" s="18">
        <v>4500</v>
      </c>
    </row>
    <row r="68" spans="1:9" ht="66" x14ac:dyDescent="0.25">
      <c r="A68" s="13">
        <f>IF(B68&lt;&gt;"",SUBTOTAL(103,$B$10:$B68),"")</f>
        <v>59</v>
      </c>
      <c r="B68" s="16" t="s">
        <v>263</v>
      </c>
      <c r="C68" s="13" t="s">
        <v>264</v>
      </c>
      <c r="D68" s="13" t="s">
        <v>265</v>
      </c>
      <c r="E68" s="13" t="s">
        <v>266</v>
      </c>
      <c r="F68" s="13" t="s">
        <v>267</v>
      </c>
      <c r="G68" s="17" t="s">
        <v>268</v>
      </c>
      <c r="H68" s="13" t="s">
        <v>87</v>
      </c>
      <c r="I68" s="18">
        <v>10500</v>
      </c>
    </row>
    <row r="69" spans="1:9" x14ac:dyDescent="0.25">
      <c r="A69" s="13">
        <f>IF(B69&lt;&gt;"",SUBTOTAL(103,$B$10:$B69),"")</f>
        <v>60</v>
      </c>
      <c r="B69" s="16" t="s">
        <v>269</v>
      </c>
      <c r="C69" s="13" t="s">
        <v>270</v>
      </c>
      <c r="D69" s="13" t="s">
        <v>271</v>
      </c>
      <c r="E69" s="13" t="s">
        <v>188</v>
      </c>
      <c r="F69" s="13" t="s">
        <v>272</v>
      </c>
      <c r="G69" s="17" t="s">
        <v>19</v>
      </c>
      <c r="H69" s="13" t="s">
        <v>27</v>
      </c>
      <c r="I69" s="18">
        <v>17829</v>
      </c>
    </row>
    <row r="70" spans="1:9" x14ac:dyDescent="0.25">
      <c r="A70" s="13">
        <f>IF(B70&lt;&gt;"",SUBTOTAL(103,$B$10:$B70),"")</f>
        <v>61</v>
      </c>
      <c r="B70" s="16" t="s">
        <v>273</v>
      </c>
      <c r="C70" s="13" t="s">
        <v>270</v>
      </c>
      <c r="D70" s="13" t="s">
        <v>274</v>
      </c>
      <c r="E70" s="13" t="s">
        <v>192</v>
      </c>
      <c r="F70" s="13" t="s">
        <v>275</v>
      </c>
      <c r="G70" s="17" t="s">
        <v>19</v>
      </c>
      <c r="H70" s="13" t="s">
        <v>276</v>
      </c>
      <c r="I70" s="18">
        <v>42000</v>
      </c>
    </row>
    <row r="71" spans="1:9" ht="26.4" x14ac:dyDescent="0.25">
      <c r="A71" s="13">
        <f>IF(B71&lt;&gt;"",SUBTOTAL(103,$B$10:$B71),"")</f>
        <v>62</v>
      </c>
      <c r="B71" s="16" t="s">
        <v>277</v>
      </c>
      <c r="C71" s="13" t="s">
        <v>278</v>
      </c>
      <c r="D71" s="13" t="s">
        <v>279</v>
      </c>
      <c r="E71" s="13" t="s">
        <v>280</v>
      </c>
      <c r="F71" s="13" t="s">
        <v>281</v>
      </c>
      <c r="G71" s="17" t="s">
        <v>282</v>
      </c>
      <c r="H71" s="13" t="s">
        <v>176</v>
      </c>
      <c r="I71" s="18">
        <v>29682123</v>
      </c>
    </row>
    <row r="72" spans="1:9" ht="26.4" x14ac:dyDescent="0.25">
      <c r="A72" s="13">
        <f>IF(B72&lt;&gt;"",SUBTOTAL(103,$B$10:$B72),"")</f>
        <v>63</v>
      </c>
      <c r="B72" s="16" t="s">
        <v>283</v>
      </c>
      <c r="C72" s="13" t="s">
        <v>284</v>
      </c>
      <c r="D72" s="13" t="s">
        <v>285</v>
      </c>
      <c r="E72" s="13" t="s">
        <v>197</v>
      </c>
      <c r="F72" s="13" t="s">
        <v>286</v>
      </c>
      <c r="G72" s="17" t="s">
        <v>19</v>
      </c>
      <c r="H72" s="13" t="s">
        <v>32</v>
      </c>
      <c r="I72" s="18">
        <v>2557.8000000000002</v>
      </c>
    </row>
    <row r="73" spans="1:9" ht="52.8" x14ac:dyDescent="0.25">
      <c r="A73" s="13">
        <f>IF(B73&lt;&gt;"",SUBTOTAL(103,$B$10:$B73),"")</f>
        <v>64</v>
      </c>
      <c r="B73" s="16" t="s">
        <v>287</v>
      </c>
      <c r="C73" s="13" t="s">
        <v>288</v>
      </c>
      <c r="D73" s="13" t="s">
        <v>289</v>
      </c>
      <c r="E73" s="13" t="s">
        <v>200</v>
      </c>
      <c r="F73" s="13" t="s">
        <v>290</v>
      </c>
      <c r="G73" s="17" t="s">
        <v>170</v>
      </c>
      <c r="H73" s="13" t="s">
        <v>32</v>
      </c>
      <c r="I73" s="18">
        <v>434000</v>
      </c>
    </row>
    <row r="74" spans="1:9" ht="52.8" x14ac:dyDescent="0.25">
      <c r="A74" s="13">
        <f>IF(B74&lt;&gt;"",SUBTOTAL(103,$B$10:$B74),"")</f>
        <v>65</v>
      </c>
      <c r="B74" s="16" t="s">
        <v>291</v>
      </c>
      <c r="C74" s="13" t="s">
        <v>288</v>
      </c>
      <c r="D74" s="13" t="s">
        <v>289</v>
      </c>
      <c r="E74" s="13" t="s">
        <v>200</v>
      </c>
      <c r="F74" s="13" t="s">
        <v>290</v>
      </c>
      <c r="G74" s="17" t="s">
        <v>170</v>
      </c>
      <c r="H74" s="13" t="s">
        <v>32</v>
      </c>
      <c r="I74" s="18">
        <v>434000</v>
      </c>
    </row>
    <row r="75" spans="1:9" ht="52.8" x14ac:dyDescent="0.25">
      <c r="A75" s="13">
        <f>IF(B75&lt;&gt;"",SUBTOTAL(103,$B$10:$B75),"")</f>
        <v>66</v>
      </c>
      <c r="B75" s="16" t="s">
        <v>292</v>
      </c>
      <c r="C75" s="13" t="s">
        <v>293</v>
      </c>
      <c r="D75" s="13" t="s">
        <v>294</v>
      </c>
      <c r="E75" s="13" t="s">
        <v>205</v>
      </c>
      <c r="F75" s="13" t="s">
        <v>295</v>
      </c>
      <c r="G75" s="17" t="s">
        <v>170</v>
      </c>
      <c r="H75" s="13" t="s">
        <v>40</v>
      </c>
      <c r="I75" s="18">
        <v>145000</v>
      </c>
    </row>
    <row r="76" spans="1:9" x14ac:dyDescent="0.25">
      <c r="A76" s="13">
        <f>IF(B76&lt;&gt;"",SUBTOTAL(103,$B$10:$B76),"")</f>
        <v>67</v>
      </c>
      <c r="B76" s="16" t="s">
        <v>296</v>
      </c>
      <c r="C76" s="13" t="s">
        <v>293</v>
      </c>
      <c r="D76" s="13" t="s">
        <v>297</v>
      </c>
      <c r="E76" s="13" t="s">
        <v>298</v>
      </c>
      <c r="F76" s="13" t="s">
        <v>299</v>
      </c>
      <c r="G76" s="17" t="s">
        <v>300</v>
      </c>
      <c r="H76" s="13" t="s">
        <v>87</v>
      </c>
      <c r="I76" s="18">
        <v>612500</v>
      </c>
    </row>
    <row r="77" spans="1:9" ht="26.4" x14ac:dyDescent="0.25">
      <c r="A77" s="13">
        <f>IF(B77&lt;&gt;"",SUBTOTAL(103,$B$10:$B77),"")</f>
        <v>68</v>
      </c>
      <c r="B77" s="16" t="s">
        <v>301</v>
      </c>
      <c r="C77" s="13" t="s">
        <v>302</v>
      </c>
      <c r="D77" s="13" t="s">
        <v>303</v>
      </c>
      <c r="E77" s="13" t="s">
        <v>210</v>
      </c>
      <c r="F77" s="13" t="s">
        <v>304</v>
      </c>
      <c r="G77" s="17" t="s">
        <v>175</v>
      </c>
      <c r="H77" s="13" t="s">
        <v>32</v>
      </c>
      <c r="I77" s="18">
        <v>6627920</v>
      </c>
    </row>
    <row r="78" spans="1:9" x14ac:dyDescent="0.25">
      <c r="A78" s="13">
        <f>IF(B78&lt;&gt;"",SUBTOTAL(103,$B$10:$B78),"")</f>
        <v>69</v>
      </c>
      <c r="B78" s="16" t="s">
        <v>305</v>
      </c>
      <c r="C78" s="13" t="s">
        <v>306</v>
      </c>
      <c r="D78" s="13" t="s">
        <v>307</v>
      </c>
      <c r="E78" s="13" t="s">
        <v>215</v>
      </c>
      <c r="F78" s="13" t="s">
        <v>308</v>
      </c>
      <c r="G78" s="17" t="s">
        <v>19</v>
      </c>
      <c r="H78" s="13" t="s">
        <v>20</v>
      </c>
      <c r="I78" s="18">
        <v>3000</v>
      </c>
    </row>
    <row r="79" spans="1:9" ht="39.6" x14ac:dyDescent="0.25">
      <c r="A79" s="13">
        <f>IF(B79&lt;&gt;"",SUBTOTAL(103,$B$10:$B79),"")</f>
        <v>70</v>
      </c>
      <c r="B79" s="16" t="s">
        <v>309</v>
      </c>
      <c r="C79" s="13" t="s">
        <v>310</v>
      </c>
      <c r="D79" s="13" t="s">
        <v>311</v>
      </c>
      <c r="E79" s="13" t="s">
        <v>220</v>
      </c>
      <c r="F79" s="13" t="s">
        <v>312</v>
      </c>
      <c r="G79" s="17" t="s">
        <v>98</v>
      </c>
      <c r="H79" s="13" t="s">
        <v>20</v>
      </c>
      <c r="I79" s="18">
        <v>9900</v>
      </c>
    </row>
    <row r="80" spans="1:9" ht="26.4" x14ac:dyDescent="0.25">
      <c r="A80" s="13">
        <f>IF(B80&lt;&gt;"",SUBTOTAL(103,$B$10:$B80),"")</f>
        <v>71</v>
      </c>
      <c r="B80" s="16" t="s">
        <v>313</v>
      </c>
      <c r="C80" s="13" t="s">
        <v>310</v>
      </c>
      <c r="D80" s="13" t="s">
        <v>311</v>
      </c>
      <c r="E80" s="13" t="s">
        <v>314</v>
      </c>
      <c r="F80" s="13" t="s">
        <v>315</v>
      </c>
      <c r="G80" s="17" t="s">
        <v>316</v>
      </c>
      <c r="H80" s="13" t="s">
        <v>128</v>
      </c>
      <c r="I80" s="18">
        <v>13834</v>
      </c>
    </row>
    <row r="81" spans="1:9" ht="79.2" x14ac:dyDescent="0.25">
      <c r="A81" s="13">
        <f>IF(B81&lt;&gt;"",SUBTOTAL(103,$B$10:$B81),"")</f>
        <v>72</v>
      </c>
      <c r="B81" s="16" t="s">
        <v>317</v>
      </c>
      <c r="C81" s="20" t="s">
        <v>318</v>
      </c>
      <c r="D81" s="20" t="s">
        <v>319</v>
      </c>
      <c r="E81" s="20" t="s">
        <v>320</v>
      </c>
      <c r="F81" s="20" t="s">
        <v>321</v>
      </c>
      <c r="G81" s="20" t="s">
        <v>322</v>
      </c>
      <c r="H81" s="20" t="s">
        <v>323</v>
      </c>
      <c r="I81" s="21">
        <v>36750</v>
      </c>
    </row>
    <row r="82" spans="1:9" ht="79.2" x14ac:dyDescent="0.25">
      <c r="A82" s="13">
        <f>IF(B82&lt;&gt;"",SUBTOTAL(103,$B$10:$B82),"")</f>
        <v>73</v>
      </c>
      <c r="B82" s="16" t="s">
        <v>324</v>
      </c>
      <c r="C82" s="20" t="s">
        <v>325</v>
      </c>
      <c r="D82" s="20" t="s">
        <v>326</v>
      </c>
      <c r="E82" s="20" t="s">
        <v>327</v>
      </c>
      <c r="F82" s="20" t="s">
        <v>328</v>
      </c>
      <c r="G82" s="20" t="s">
        <v>329</v>
      </c>
      <c r="H82" s="20" t="s">
        <v>176</v>
      </c>
      <c r="I82" s="21">
        <v>42000</v>
      </c>
    </row>
    <row r="83" spans="1:9" ht="26.4" x14ac:dyDescent="0.25">
      <c r="A83" s="13">
        <f>IF(B83&lt;&gt;"",SUBTOTAL(103,$B$10:$B83),"")</f>
        <v>74</v>
      </c>
      <c r="B83" s="16" t="s">
        <v>330</v>
      </c>
      <c r="C83" s="13" t="s">
        <v>331</v>
      </c>
      <c r="D83" s="13" t="s">
        <v>332</v>
      </c>
      <c r="E83" s="13" t="s">
        <v>223</v>
      </c>
      <c r="F83" s="13" t="s">
        <v>333</v>
      </c>
      <c r="G83" s="17" t="s">
        <v>334</v>
      </c>
      <c r="H83" s="13" t="s">
        <v>32</v>
      </c>
      <c r="I83" s="18">
        <v>4389000</v>
      </c>
    </row>
    <row r="84" spans="1:9" s="15" customFormat="1" ht="26.4" x14ac:dyDescent="0.3">
      <c r="A84" s="13">
        <f>IF(B84&lt;&gt;"",SUBTOTAL(103,$B$10:$B84),"")</f>
        <v>75</v>
      </c>
      <c r="B84" s="16" t="s">
        <v>335</v>
      </c>
      <c r="C84" s="13" t="s">
        <v>336</v>
      </c>
      <c r="D84" s="13" t="s">
        <v>337</v>
      </c>
      <c r="E84" s="13" t="s">
        <v>226</v>
      </c>
      <c r="F84" s="13" t="s">
        <v>338</v>
      </c>
      <c r="G84" s="17" t="s">
        <v>127</v>
      </c>
      <c r="H84" s="13" t="s">
        <v>32</v>
      </c>
      <c r="I84" s="18">
        <v>42630</v>
      </c>
    </row>
    <row r="85" spans="1:9" ht="26.4" x14ac:dyDescent="0.25">
      <c r="A85" s="13">
        <f>IF(B85&lt;&gt;"",SUBTOTAL(103,$B$10:$B85),"")</f>
        <v>76</v>
      </c>
      <c r="B85" s="16" t="s">
        <v>339</v>
      </c>
      <c r="C85" s="13" t="s">
        <v>336</v>
      </c>
      <c r="D85" s="13" t="s">
        <v>340</v>
      </c>
      <c r="E85" s="13" t="s">
        <v>229</v>
      </c>
      <c r="F85" s="13" t="s">
        <v>341</v>
      </c>
      <c r="G85" s="17" t="s">
        <v>19</v>
      </c>
      <c r="H85" s="13" t="s">
        <v>32</v>
      </c>
      <c r="I85" s="18">
        <v>42000</v>
      </c>
    </row>
    <row r="86" spans="1:9" ht="26.4" x14ac:dyDescent="0.25">
      <c r="A86" s="13">
        <f>IF(B86&lt;&gt;"",SUBTOTAL(103,$B$10:$B86),"")</f>
        <v>77</v>
      </c>
      <c r="B86" s="16" t="s">
        <v>342</v>
      </c>
      <c r="C86" s="13" t="s">
        <v>343</v>
      </c>
      <c r="D86" s="13" t="s">
        <v>344</v>
      </c>
      <c r="E86" s="13" t="s">
        <v>232</v>
      </c>
      <c r="F86" s="13" t="s">
        <v>345</v>
      </c>
      <c r="G86" s="17" t="s">
        <v>19</v>
      </c>
      <c r="H86" s="13" t="s">
        <v>32</v>
      </c>
      <c r="I86" s="18">
        <v>1024</v>
      </c>
    </row>
    <row r="87" spans="1:9" ht="52.8" x14ac:dyDescent="0.25">
      <c r="A87" s="13">
        <f>IF(B87&lt;&gt;"",SUBTOTAL(103,$B$10:$B87),"")</f>
        <v>78</v>
      </c>
      <c r="B87" s="16" t="s">
        <v>346</v>
      </c>
      <c r="C87" s="13" t="s">
        <v>347</v>
      </c>
      <c r="D87" s="13" t="s">
        <v>348</v>
      </c>
      <c r="E87" s="13" t="s">
        <v>234</v>
      </c>
      <c r="F87" s="13" t="s">
        <v>349</v>
      </c>
      <c r="G87" s="17" t="s">
        <v>237</v>
      </c>
      <c r="H87" s="13" t="s">
        <v>32</v>
      </c>
      <c r="I87" s="18">
        <v>138680</v>
      </c>
    </row>
    <row r="88" spans="1:9" ht="66" x14ac:dyDescent="0.25">
      <c r="A88" s="13">
        <f>IF(B88&lt;&gt;"",SUBTOTAL(103,$B$10:$B88),"")</f>
        <v>79</v>
      </c>
      <c r="B88" s="16" t="s">
        <v>350</v>
      </c>
      <c r="C88" s="13" t="s">
        <v>347</v>
      </c>
      <c r="D88" s="13" t="s">
        <v>183</v>
      </c>
      <c r="E88" s="13" t="s">
        <v>238</v>
      </c>
      <c r="F88" s="13" t="s">
        <v>351</v>
      </c>
      <c r="G88" s="17" t="s">
        <v>237</v>
      </c>
      <c r="H88" s="13" t="s">
        <v>32</v>
      </c>
      <c r="I88" s="18">
        <v>88000</v>
      </c>
    </row>
    <row r="89" spans="1:9" ht="26.4" x14ac:dyDescent="0.25">
      <c r="A89" s="13">
        <f>IF(B89&lt;&gt;"",SUBTOTAL(103,$B$10:$B89),"")</f>
        <v>80</v>
      </c>
      <c r="B89" s="16" t="s">
        <v>352</v>
      </c>
      <c r="C89" s="13" t="s">
        <v>347</v>
      </c>
      <c r="D89" s="13" t="s">
        <v>183</v>
      </c>
      <c r="E89" s="13" t="s">
        <v>243</v>
      </c>
      <c r="F89" s="13" t="s">
        <v>353</v>
      </c>
      <c r="G89" s="17" t="s">
        <v>19</v>
      </c>
      <c r="H89" s="13" t="s">
        <v>32</v>
      </c>
      <c r="I89" s="18">
        <v>36981</v>
      </c>
    </row>
    <row r="90" spans="1:9" ht="26.4" x14ac:dyDescent="0.25">
      <c r="A90" s="13">
        <f>IF(B90&lt;&gt;"",SUBTOTAL(103,$B$10:$B90),"")</f>
        <v>81</v>
      </c>
      <c r="B90" s="16" t="s">
        <v>354</v>
      </c>
      <c r="C90" s="13" t="s">
        <v>355</v>
      </c>
      <c r="D90" s="13" t="s">
        <v>356</v>
      </c>
      <c r="E90" s="13" t="s">
        <v>247</v>
      </c>
      <c r="F90" s="13" t="s">
        <v>357</v>
      </c>
      <c r="G90" s="17" t="s">
        <v>358</v>
      </c>
      <c r="H90" s="13" t="s">
        <v>20</v>
      </c>
      <c r="I90" s="18">
        <v>4000</v>
      </c>
    </row>
    <row r="91" spans="1:9" ht="66" x14ac:dyDescent="0.25">
      <c r="A91" s="13">
        <f>IF(B91&lt;&gt;"",SUBTOTAL(103,$B$10:$B91),"")</f>
        <v>82</v>
      </c>
      <c r="B91" s="16" t="s">
        <v>359</v>
      </c>
      <c r="C91" s="13" t="s">
        <v>360</v>
      </c>
      <c r="D91" s="13" t="s">
        <v>361</v>
      </c>
      <c r="E91" s="13" t="s">
        <v>250</v>
      </c>
      <c r="F91" s="13" t="s">
        <v>362</v>
      </c>
      <c r="G91" s="17" t="s">
        <v>19</v>
      </c>
      <c r="H91" s="13" t="s">
        <v>27</v>
      </c>
      <c r="I91" s="18">
        <v>12600</v>
      </c>
    </row>
    <row r="92" spans="1:9" ht="26.4" x14ac:dyDescent="0.25">
      <c r="A92" s="13">
        <f>IF(B92&lt;&gt;"",SUBTOTAL(103,$B$10:$B92),"")</f>
        <v>83</v>
      </c>
      <c r="B92" s="16" t="s">
        <v>363</v>
      </c>
      <c r="C92" s="20" t="s">
        <v>364</v>
      </c>
      <c r="D92" s="20" t="s">
        <v>135</v>
      </c>
      <c r="E92" s="20" t="s">
        <v>365</v>
      </c>
      <c r="F92" s="20" t="s">
        <v>366</v>
      </c>
      <c r="G92" s="20" t="s">
        <v>367</v>
      </c>
      <c r="H92" s="20" t="s">
        <v>87</v>
      </c>
      <c r="I92" s="21">
        <v>450</v>
      </c>
    </row>
    <row r="93" spans="1:9" ht="39.6" x14ac:dyDescent="0.25">
      <c r="A93" s="13">
        <f>IF(B93&lt;&gt;"",SUBTOTAL(103,$B$10:$B93),"")</f>
        <v>84</v>
      </c>
      <c r="B93" s="16" t="s">
        <v>363</v>
      </c>
      <c r="C93" s="22" t="s">
        <v>368</v>
      </c>
      <c r="D93" s="22" t="s">
        <v>74</v>
      </c>
      <c r="E93" s="23" t="s">
        <v>369</v>
      </c>
      <c r="F93" s="22" t="s">
        <v>370</v>
      </c>
      <c r="G93" s="22" t="s">
        <v>371</v>
      </c>
      <c r="H93" s="22" t="s">
        <v>87</v>
      </c>
      <c r="I93" s="24">
        <v>3661</v>
      </c>
    </row>
    <row r="94" spans="1:9" ht="26.4" x14ac:dyDescent="0.25">
      <c r="A94" s="13">
        <f>IF(B94&lt;&gt;"",SUBTOTAL(103,$B$10:$B94),"")</f>
        <v>85</v>
      </c>
      <c r="B94" s="16" t="s">
        <v>372</v>
      </c>
      <c r="C94" s="13" t="s">
        <v>373</v>
      </c>
      <c r="D94" s="13" t="s">
        <v>374</v>
      </c>
      <c r="E94" s="13" t="s">
        <v>256</v>
      </c>
      <c r="F94" s="13" t="s">
        <v>375</v>
      </c>
      <c r="G94" s="17" t="s">
        <v>19</v>
      </c>
      <c r="H94" s="13" t="s">
        <v>276</v>
      </c>
      <c r="I94" s="18">
        <v>26580</v>
      </c>
    </row>
    <row r="95" spans="1:9" ht="26.4" x14ac:dyDescent="0.25">
      <c r="A95" s="13">
        <f>IF(B95&lt;&gt;"",SUBTOTAL(103,$B$10:$B95),"")</f>
        <v>86</v>
      </c>
      <c r="B95" s="16" t="s">
        <v>376</v>
      </c>
      <c r="C95" s="13" t="s">
        <v>377</v>
      </c>
      <c r="D95" s="13" t="s">
        <v>183</v>
      </c>
      <c r="E95" s="13" t="s">
        <v>260</v>
      </c>
      <c r="F95" s="13" t="s">
        <v>378</v>
      </c>
      <c r="G95" s="17" t="s">
        <v>19</v>
      </c>
      <c r="H95" s="13" t="s">
        <v>32</v>
      </c>
      <c r="I95" s="18">
        <v>137886</v>
      </c>
    </row>
    <row r="96" spans="1:9" x14ac:dyDescent="0.25">
      <c r="A96" s="13">
        <f>IF(B96&lt;&gt;"",SUBTOTAL(103,$B$10:$B96),"")</f>
        <v>87</v>
      </c>
      <c r="B96" s="16" t="s">
        <v>376</v>
      </c>
      <c r="C96" s="13" t="s">
        <v>379</v>
      </c>
      <c r="D96" s="13" t="s">
        <v>380</v>
      </c>
      <c r="E96" s="13" t="s">
        <v>263</v>
      </c>
      <c r="F96" s="13" t="s">
        <v>381</v>
      </c>
      <c r="G96" s="17" t="s">
        <v>382</v>
      </c>
      <c r="H96" s="13" t="s">
        <v>40</v>
      </c>
      <c r="I96" s="18">
        <v>3570</v>
      </c>
    </row>
    <row r="97" spans="1:9" ht="26.4" x14ac:dyDescent="0.25">
      <c r="A97" s="13">
        <f>IF(B97&lt;&gt;"",SUBTOTAL(103,$B$10:$B97),"")</f>
        <v>88</v>
      </c>
      <c r="B97" s="16" t="s">
        <v>383</v>
      </c>
      <c r="C97" s="13" t="s">
        <v>384</v>
      </c>
      <c r="D97" s="13" t="s">
        <v>183</v>
      </c>
      <c r="E97" s="13" t="s">
        <v>385</v>
      </c>
      <c r="F97" s="13" t="s">
        <v>386</v>
      </c>
      <c r="G97" s="17" t="s">
        <v>127</v>
      </c>
      <c r="H97" s="13" t="s">
        <v>176</v>
      </c>
      <c r="I97" s="18">
        <v>6531000</v>
      </c>
    </row>
    <row r="98" spans="1:9" ht="26.4" x14ac:dyDescent="0.25">
      <c r="A98" s="13">
        <f>IF(B98&lt;&gt;"",SUBTOTAL(103,$B$10:$B98),"")</f>
        <v>89</v>
      </c>
      <c r="B98" s="16" t="s">
        <v>387</v>
      </c>
      <c r="C98" s="13" t="s">
        <v>384</v>
      </c>
      <c r="D98" s="13" t="s">
        <v>388</v>
      </c>
      <c r="E98" s="13" t="s">
        <v>389</v>
      </c>
      <c r="F98" s="13" t="s">
        <v>390</v>
      </c>
      <c r="G98" s="17" t="s">
        <v>127</v>
      </c>
      <c r="H98" s="13" t="s">
        <v>176</v>
      </c>
      <c r="I98" s="18">
        <v>8288700</v>
      </c>
    </row>
    <row r="99" spans="1:9" ht="39.6" x14ac:dyDescent="0.25">
      <c r="A99" s="13">
        <f>IF(B99&lt;&gt;"",SUBTOTAL(103,$B$10:$B99),"")</f>
        <v>90</v>
      </c>
      <c r="B99" s="16" t="s">
        <v>391</v>
      </c>
      <c r="C99" s="20" t="s">
        <v>392</v>
      </c>
      <c r="D99" s="20" t="s">
        <v>190</v>
      </c>
      <c r="E99" s="20" t="s">
        <v>393</v>
      </c>
      <c r="F99" s="20" t="s">
        <v>394</v>
      </c>
      <c r="G99" s="20" t="s">
        <v>395</v>
      </c>
      <c r="H99" s="20" t="s">
        <v>176</v>
      </c>
      <c r="I99" s="21">
        <v>19300</v>
      </c>
    </row>
    <row r="100" spans="1:9" ht="66" x14ac:dyDescent="0.25">
      <c r="A100" s="13">
        <f>IF(B100&lt;&gt;"",SUBTOTAL(103,$B$10:$B100),"")</f>
        <v>91</v>
      </c>
      <c r="B100" s="16" t="s">
        <v>24</v>
      </c>
      <c r="C100" s="20" t="s">
        <v>396</v>
      </c>
      <c r="D100" s="20" t="s">
        <v>397</v>
      </c>
      <c r="E100" s="20" t="s">
        <v>398</v>
      </c>
      <c r="F100" s="20" t="s">
        <v>399</v>
      </c>
      <c r="G100" s="20" t="s">
        <v>400</v>
      </c>
      <c r="H100" s="20" t="s">
        <v>401</v>
      </c>
      <c r="I100" s="21">
        <v>1003</v>
      </c>
    </row>
    <row r="101" spans="1:9" x14ac:dyDescent="0.25">
      <c r="A101" s="13">
        <f>IF(B101&lt;&gt;"",SUBTOTAL(103,$B$10:$B101),"")</f>
        <v>92</v>
      </c>
      <c r="B101" s="16" t="s">
        <v>402</v>
      </c>
      <c r="C101" s="13" t="s">
        <v>403</v>
      </c>
      <c r="D101" s="13" t="s">
        <v>297</v>
      </c>
      <c r="E101" s="13" t="s">
        <v>269</v>
      </c>
      <c r="F101" s="13" t="s">
        <v>404</v>
      </c>
      <c r="G101" s="17" t="s">
        <v>19</v>
      </c>
      <c r="H101" s="13" t="s">
        <v>27</v>
      </c>
      <c r="I101" s="18">
        <v>2168</v>
      </c>
    </row>
    <row r="102" spans="1:9" ht="26.4" x14ac:dyDescent="0.25">
      <c r="A102" s="13">
        <f>IF(B102&lt;&gt;"",SUBTOTAL(103,$B$10:$B102),"")</f>
        <v>93</v>
      </c>
      <c r="B102" s="16" t="s">
        <v>405</v>
      </c>
      <c r="C102" s="27" t="s">
        <v>406</v>
      </c>
      <c r="D102" s="28" t="s">
        <v>407</v>
      </c>
      <c r="E102" s="27" t="s">
        <v>408</v>
      </c>
      <c r="F102" s="29" t="s">
        <v>409</v>
      </c>
      <c r="G102" s="30" t="s">
        <v>410</v>
      </c>
      <c r="H102" s="29" t="s">
        <v>176</v>
      </c>
      <c r="I102" s="31">
        <v>185000</v>
      </c>
    </row>
    <row r="103" spans="1:9" ht="26.4" x14ac:dyDescent="0.25">
      <c r="A103" s="13">
        <f>IF(B103&lt;&gt;"",SUBTOTAL(103,$B$10:$B103),"")</f>
        <v>94</v>
      </c>
      <c r="B103" s="16" t="s">
        <v>411</v>
      </c>
      <c r="C103" s="13" t="s">
        <v>412</v>
      </c>
      <c r="D103" s="13" t="s">
        <v>413</v>
      </c>
      <c r="E103" s="13" t="s">
        <v>273</v>
      </c>
      <c r="F103" s="13" t="s">
        <v>414</v>
      </c>
      <c r="G103" s="17" t="s">
        <v>415</v>
      </c>
      <c r="H103" s="13" t="s">
        <v>32</v>
      </c>
      <c r="I103" s="18">
        <v>87000</v>
      </c>
    </row>
    <row r="104" spans="1:9" ht="52.8" x14ac:dyDescent="0.25">
      <c r="A104" s="13">
        <f>IF(B104&lt;&gt;"",SUBTOTAL(103,$B$10:$B104),"")</f>
        <v>95</v>
      </c>
      <c r="B104" s="16" t="s">
        <v>416</v>
      </c>
      <c r="C104" s="13" t="s">
        <v>412</v>
      </c>
      <c r="D104" s="13" t="s">
        <v>190</v>
      </c>
      <c r="E104" s="13" t="s">
        <v>417</v>
      </c>
      <c r="F104" s="13" t="s">
        <v>418</v>
      </c>
      <c r="G104" s="17" t="s">
        <v>31</v>
      </c>
      <c r="H104" s="13" t="s">
        <v>176</v>
      </c>
      <c r="I104" s="18">
        <v>125700</v>
      </c>
    </row>
    <row r="105" spans="1:9" ht="26.4" x14ac:dyDescent="0.25">
      <c r="A105" s="13">
        <f>IF(B105&lt;&gt;"",SUBTOTAL(103,$B$10:$B105),"")</f>
        <v>96</v>
      </c>
      <c r="B105" s="16" t="s">
        <v>419</v>
      </c>
      <c r="C105" s="13" t="s">
        <v>420</v>
      </c>
      <c r="D105" s="13" t="s">
        <v>421</v>
      </c>
      <c r="E105" s="13" t="s">
        <v>277</v>
      </c>
      <c r="F105" s="13" t="s">
        <v>422</v>
      </c>
      <c r="G105" s="17" t="s">
        <v>423</v>
      </c>
      <c r="H105" s="13" t="s">
        <v>32</v>
      </c>
      <c r="I105" s="18">
        <v>76900</v>
      </c>
    </row>
    <row r="106" spans="1:9" ht="39.6" x14ac:dyDescent="0.25">
      <c r="A106" s="13">
        <f>IF(B106&lt;&gt;"",SUBTOTAL(103,$B$10:$B106),"")</f>
        <v>97</v>
      </c>
      <c r="B106" s="16" t="s">
        <v>424</v>
      </c>
      <c r="C106" s="20" t="s">
        <v>425</v>
      </c>
      <c r="D106" s="20" t="s">
        <v>190</v>
      </c>
      <c r="E106" s="20" t="s">
        <v>426</v>
      </c>
      <c r="F106" s="20" t="s">
        <v>427</v>
      </c>
      <c r="G106" s="20" t="s">
        <v>428</v>
      </c>
      <c r="H106" s="20" t="s">
        <v>176</v>
      </c>
      <c r="I106" s="21">
        <v>26400</v>
      </c>
    </row>
    <row r="107" spans="1:9" ht="26.4" x14ac:dyDescent="0.25">
      <c r="A107" s="13">
        <f>IF(B107&lt;&gt;"",SUBTOTAL(103,$B$10:$B107),"")</f>
        <v>98</v>
      </c>
      <c r="B107" s="16" t="s">
        <v>429</v>
      </c>
      <c r="C107" s="13" t="s">
        <v>430</v>
      </c>
      <c r="D107" s="13" t="s">
        <v>190</v>
      </c>
      <c r="E107" s="13" t="s">
        <v>283</v>
      </c>
      <c r="F107" s="13" t="s">
        <v>431</v>
      </c>
      <c r="G107" s="17" t="s">
        <v>127</v>
      </c>
      <c r="H107" s="13" t="s">
        <v>32</v>
      </c>
      <c r="I107" s="18">
        <v>129465</v>
      </c>
    </row>
    <row r="108" spans="1:9" ht="39.6" x14ac:dyDescent="0.25">
      <c r="A108" s="13">
        <f>IF(B108&lt;&gt;"",SUBTOTAL(103,$B$10:$B108),"")</f>
        <v>99</v>
      </c>
      <c r="B108" s="16" t="s">
        <v>432</v>
      </c>
      <c r="C108" s="13" t="s">
        <v>433</v>
      </c>
      <c r="D108" s="13" t="s">
        <v>434</v>
      </c>
      <c r="E108" s="13" t="s">
        <v>287</v>
      </c>
      <c r="F108" s="13" t="s">
        <v>435</v>
      </c>
      <c r="G108" s="17" t="s">
        <v>170</v>
      </c>
      <c r="H108" s="13" t="s">
        <v>99</v>
      </c>
      <c r="I108" s="18">
        <v>58000</v>
      </c>
    </row>
    <row r="109" spans="1:9" ht="26.4" x14ac:dyDescent="0.25">
      <c r="A109" s="13">
        <f>IF(B109&lt;&gt;"",SUBTOTAL(103,$B$10:$B109),"")</f>
        <v>100</v>
      </c>
      <c r="B109" s="16" t="s">
        <v>436</v>
      </c>
      <c r="C109" s="13" t="s">
        <v>437</v>
      </c>
      <c r="D109" s="13" t="s">
        <v>190</v>
      </c>
      <c r="E109" s="13" t="s">
        <v>291</v>
      </c>
      <c r="F109" s="13" t="s">
        <v>438</v>
      </c>
      <c r="G109" s="17" t="s">
        <v>439</v>
      </c>
      <c r="H109" s="13" t="s">
        <v>32</v>
      </c>
      <c r="I109" s="18">
        <v>27500</v>
      </c>
    </row>
    <row r="110" spans="1:9" ht="26.4" x14ac:dyDescent="0.25">
      <c r="A110" s="13">
        <f>IF(B110&lt;&gt;"",SUBTOTAL(103,$B$10:$B110),"")</f>
        <v>101</v>
      </c>
      <c r="B110" s="16" t="s">
        <v>440</v>
      </c>
      <c r="C110" s="13" t="s">
        <v>437</v>
      </c>
      <c r="D110" s="13" t="s">
        <v>190</v>
      </c>
      <c r="E110" s="13" t="s">
        <v>441</v>
      </c>
      <c r="F110" s="13" t="s">
        <v>442</v>
      </c>
      <c r="G110" s="17" t="s">
        <v>31</v>
      </c>
      <c r="H110" s="13" t="s">
        <v>176</v>
      </c>
      <c r="I110" s="18">
        <v>75600</v>
      </c>
    </row>
    <row r="111" spans="1:9" ht="52.8" x14ac:dyDescent="0.25">
      <c r="A111" s="13">
        <f>IF(B111&lt;&gt;"",SUBTOTAL(103,$B$10:$B111),"")</f>
        <v>102</v>
      </c>
      <c r="B111" s="16" t="s">
        <v>443</v>
      </c>
      <c r="C111" s="20" t="s">
        <v>444</v>
      </c>
      <c r="D111" s="20" t="s">
        <v>190</v>
      </c>
      <c r="E111" s="20" t="s">
        <v>445</v>
      </c>
      <c r="F111" s="20" t="s">
        <v>446</v>
      </c>
      <c r="G111" s="20" t="s">
        <v>447</v>
      </c>
      <c r="H111" s="20" t="s">
        <v>323</v>
      </c>
      <c r="I111" s="21">
        <v>24612</v>
      </c>
    </row>
    <row r="112" spans="1:9" ht="52.8" x14ac:dyDescent="0.25">
      <c r="A112" s="13">
        <f>IF(B112&lt;&gt;"",SUBTOTAL(103,$B$10:$B112),"")</f>
        <v>103</v>
      </c>
      <c r="B112" s="16" t="s">
        <v>448</v>
      </c>
      <c r="C112" s="22" t="s">
        <v>444</v>
      </c>
      <c r="D112" s="22" t="s">
        <v>190</v>
      </c>
      <c r="E112" s="22" t="s">
        <v>449</v>
      </c>
      <c r="F112" s="22" t="s">
        <v>450</v>
      </c>
      <c r="G112" s="22" t="s">
        <v>451</v>
      </c>
      <c r="H112" s="22" t="s">
        <v>452</v>
      </c>
      <c r="I112" s="21">
        <v>11200</v>
      </c>
    </row>
    <row r="113" spans="1:9" ht="26.4" x14ac:dyDescent="0.25">
      <c r="A113" s="13">
        <f>IF(B113&lt;&gt;"",SUBTOTAL(103,$B$10:$B113),"")</f>
        <v>104</v>
      </c>
      <c r="B113" s="16" t="s">
        <v>453</v>
      </c>
      <c r="C113" s="27" t="s">
        <v>444</v>
      </c>
      <c r="D113" s="28" t="s">
        <v>190</v>
      </c>
      <c r="E113" s="27" t="s">
        <v>454</v>
      </c>
      <c r="F113" s="29"/>
      <c r="G113" s="30" t="s">
        <v>19</v>
      </c>
      <c r="H113" s="29" t="s">
        <v>176</v>
      </c>
      <c r="I113" s="31">
        <v>11991</v>
      </c>
    </row>
    <row r="114" spans="1:9" ht="26.4" x14ac:dyDescent="0.25">
      <c r="A114" s="13">
        <f>IF(B114&lt;&gt;"",SUBTOTAL(103,$B$10:$B114),"")</f>
        <v>105</v>
      </c>
      <c r="B114" s="16" t="s">
        <v>455</v>
      </c>
      <c r="C114" s="27" t="s">
        <v>444</v>
      </c>
      <c r="D114" s="28" t="s">
        <v>190</v>
      </c>
      <c r="E114" s="27" t="s">
        <v>456</v>
      </c>
      <c r="F114" s="29"/>
      <c r="G114" s="30" t="s">
        <v>457</v>
      </c>
      <c r="H114" s="29" t="s">
        <v>176</v>
      </c>
      <c r="I114" s="31">
        <v>154900</v>
      </c>
    </row>
    <row r="115" spans="1:9" ht="39.6" x14ac:dyDescent="0.25">
      <c r="A115" s="13">
        <f>IF(B115&lt;&gt;"",SUBTOTAL(103,$B$10:$B115),"")</f>
        <v>106</v>
      </c>
      <c r="B115" s="16" t="s">
        <v>458</v>
      </c>
      <c r="C115" s="27" t="s">
        <v>444</v>
      </c>
      <c r="D115" s="27" t="s">
        <v>190</v>
      </c>
      <c r="E115" s="27" t="s">
        <v>459</v>
      </c>
      <c r="F115" s="30" t="s">
        <v>460</v>
      </c>
      <c r="G115" s="30" t="s">
        <v>461</v>
      </c>
      <c r="H115" s="30" t="s">
        <v>176</v>
      </c>
      <c r="I115" s="30">
        <v>154900</v>
      </c>
    </row>
    <row r="116" spans="1:9" x14ac:dyDescent="0.25">
      <c r="A116" s="13">
        <f>IF(B116&lt;&gt;"",SUBTOTAL(103,$B$10:$B116),"")</f>
        <v>107</v>
      </c>
      <c r="B116" s="16" t="s">
        <v>462</v>
      </c>
      <c r="C116" s="13" t="s">
        <v>463</v>
      </c>
      <c r="D116" s="13" t="s">
        <v>70</v>
      </c>
      <c r="E116" s="13" t="s">
        <v>292</v>
      </c>
      <c r="F116" s="13" t="s">
        <v>464</v>
      </c>
      <c r="G116" s="17" t="s">
        <v>19</v>
      </c>
      <c r="H116" s="13" t="s">
        <v>27</v>
      </c>
      <c r="I116" s="18">
        <v>2999.85</v>
      </c>
    </row>
    <row r="117" spans="1:9" x14ac:dyDescent="0.25">
      <c r="A117" s="13">
        <f>IF(B117&lt;&gt;"",SUBTOTAL(103,$B$10:$B117),"")</f>
        <v>108</v>
      </c>
      <c r="B117" s="16" t="s">
        <v>465</v>
      </c>
      <c r="C117" s="13" t="s">
        <v>463</v>
      </c>
      <c r="D117" s="13" t="s">
        <v>297</v>
      </c>
      <c r="E117" s="13" t="s">
        <v>296</v>
      </c>
      <c r="F117" s="13" t="s">
        <v>466</v>
      </c>
      <c r="G117" s="17" t="s">
        <v>19</v>
      </c>
      <c r="H117" s="13" t="s">
        <v>27</v>
      </c>
      <c r="I117" s="18">
        <v>1168</v>
      </c>
    </row>
    <row r="118" spans="1:9" ht="39.6" x14ac:dyDescent="0.25">
      <c r="A118" s="13">
        <f>IF(B118&lt;&gt;"",SUBTOTAL(103,$B$10:$B118),"")</f>
        <v>109</v>
      </c>
      <c r="B118" s="16" t="s">
        <v>467</v>
      </c>
      <c r="C118" s="13" t="s">
        <v>463</v>
      </c>
      <c r="D118" s="13" t="s">
        <v>297</v>
      </c>
      <c r="E118" s="13" t="s">
        <v>468</v>
      </c>
      <c r="F118" s="13" t="s">
        <v>469</v>
      </c>
      <c r="G118" s="17" t="s">
        <v>175</v>
      </c>
      <c r="H118" s="13" t="s">
        <v>154</v>
      </c>
      <c r="I118" s="18">
        <v>15022</v>
      </c>
    </row>
    <row r="119" spans="1:9" ht="52.8" x14ac:dyDescent="0.25">
      <c r="A119" s="13">
        <f>IF(B119&lt;&gt;"",SUBTOTAL(103,$B$10:$B119),"")</f>
        <v>110</v>
      </c>
      <c r="B119" s="16" t="s">
        <v>470</v>
      </c>
      <c r="C119" s="20" t="s">
        <v>463</v>
      </c>
      <c r="D119" s="20" t="s">
        <v>471</v>
      </c>
      <c r="E119" s="20" t="s">
        <v>472</v>
      </c>
      <c r="F119" s="20" t="s">
        <v>473</v>
      </c>
      <c r="G119" s="20" t="s">
        <v>474</v>
      </c>
      <c r="H119" s="20" t="s">
        <v>99</v>
      </c>
      <c r="I119" s="21">
        <v>41969</v>
      </c>
    </row>
    <row r="120" spans="1:9" ht="39.6" x14ac:dyDescent="0.25">
      <c r="A120" s="13">
        <f>IF(B120&lt;&gt;"",SUBTOTAL(103,$B$10:$B120),"")</f>
        <v>111</v>
      </c>
      <c r="B120" s="16" t="s">
        <v>475</v>
      </c>
      <c r="C120" s="22" t="s">
        <v>463</v>
      </c>
      <c r="D120" s="22" t="s">
        <v>70</v>
      </c>
      <c r="E120" s="23" t="s">
        <v>476</v>
      </c>
      <c r="F120" s="22" t="s">
        <v>477</v>
      </c>
      <c r="G120" s="22" t="s">
        <v>478</v>
      </c>
      <c r="H120" s="22" t="s">
        <v>87</v>
      </c>
      <c r="I120" s="24">
        <v>13166</v>
      </c>
    </row>
    <row r="121" spans="1:9" ht="52.8" x14ac:dyDescent="0.25">
      <c r="A121" s="13">
        <f>IF(B121&lt;&gt;"",SUBTOTAL(103,$B$10:$B121),"")</f>
        <v>112</v>
      </c>
      <c r="B121" s="16" t="s">
        <v>479</v>
      </c>
      <c r="C121" s="20" t="s">
        <v>463</v>
      </c>
      <c r="D121" s="20" t="s">
        <v>480</v>
      </c>
      <c r="E121" s="20" t="s">
        <v>472</v>
      </c>
      <c r="F121" s="20" t="s">
        <v>481</v>
      </c>
      <c r="G121" s="20" t="s">
        <v>474</v>
      </c>
      <c r="H121" s="20" t="s">
        <v>99</v>
      </c>
      <c r="I121" s="21">
        <v>25000</v>
      </c>
    </row>
    <row r="122" spans="1:9" ht="39.6" x14ac:dyDescent="0.25">
      <c r="A122" s="13">
        <f>IF(B122&lt;&gt;"",SUBTOTAL(103,$B$10:$B122),"")</f>
        <v>113</v>
      </c>
      <c r="B122" s="16" t="s">
        <v>482</v>
      </c>
      <c r="C122" s="27" t="s">
        <v>463</v>
      </c>
      <c r="D122" s="27" t="s">
        <v>38</v>
      </c>
      <c r="E122" s="27" t="s">
        <v>476</v>
      </c>
      <c r="F122" s="30" t="s">
        <v>483</v>
      </c>
      <c r="G122" s="30" t="s">
        <v>478</v>
      </c>
      <c r="H122" s="30" t="s">
        <v>87</v>
      </c>
      <c r="I122" s="30">
        <v>24589</v>
      </c>
    </row>
    <row r="123" spans="1:9" ht="26.4" x14ac:dyDescent="0.25">
      <c r="A123" s="13">
        <f>IF(B123&lt;&gt;"",SUBTOTAL(103,$B$10:$B123),"")</f>
        <v>114</v>
      </c>
      <c r="B123" s="16" t="s">
        <v>484</v>
      </c>
      <c r="C123" s="20" t="s">
        <v>485</v>
      </c>
      <c r="D123" s="20" t="s">
        <v>70</v>
      </c>
      <c r="E123" s="26" t="s">
        <v>486</v>
      </c>
      <c r="F123" s="20" t="s">
        <v>487</v>
      </c>
      <c r="G123" s="20" t="s">
        <v>488</v>
      </c>
      <c r="H123" s="20" t="s">
        <v>87</v>
      </c>
      <c r="I123" s="21">
        <v>6450</v>
      </c>
    </row>
    <row r="124" spans="1:9" ht="26.4" x14ac:dyDescent="0.25">
      <c r="A124" s="13">
        <f>IF(B124&lt;&gt;"",SUBTOTAL(103,$B$10:$B124),"")</f>
        <v>115</v>
      </c>
      <c r="B124" s="16" t="s">
        <v>489</v>
      </c>
      <c r="C124" s="20" t="s">
        <v>490</v>
      </c>
      <c r="D124" s="20" t="s">
        <v>38</v>
      </c>
      <c r="E124" s="26" t="s">
        <v>491</v>
      </c>
      <c r="F124" s="20" t="s">
        <v>492</v>
      </c>
      <c r="G124" s="20" t="s">
        <v>488</v>
      </c>
      <c r="H124" s="20" t="s">
        <v>87</v>
      </c>
      <c r="I124" s="21">
        <v>9200</v>
      </c>
    </row>
    <row r="125" spans="1:9" ht="39.6" x14ac:dyDescent="0.25">
      <c r="A125" s="13">
        <f>IF(B125&lt;&gt;"",SUBTOTAL(103,$B$10:$B125),"")</f>
        <v>116</v>
      </c>
      <c r="B125" s="16" t="s">
        <v>493</v>
      </c>
      <c r="C125" s="13" t="s">
        <v>494</v>
      </c>
      <c r="D125" s="13" t="s">
        <v>135</v>
      </c>
      <c r="E125" s="13" t="s">
        <v>301</v>
      </c>
      <c r="F125" s="13" t="s">
        <v>495</v>
      </c>
      <c r="G125" s="17" t="s">
        <v>19</v>
      </c>
      <c r="H125" s="13" t="s">
        <v>32</v>
      </c>
      <c r="I125" s="18">
        <v>1250</v>
      </c>
    </row>
    <row r="126" spans="1:9" ht="39.6" x14ac:dyDescent="0.25">
      <c r="A126" s="13">
        <f>IF(B126&lt;&gt;"",SUBTOTAL(103,$B$10:$B126),"")</f>
        <v>117</v>
      </c>
      <c r="B126" s="16" t="s">
        <v>496</v>
      </c>
      <c r="C126" s="13" t="s">
        <v>494</v>
      </c>
      <c r="D126" s="13" t="s">
        <v>135</v>
      </c>
      <c r="E126" s="13" t="s">
        <v>305</v>
      </c>
      <c r="F126" s="13" t="s">
        <v>497</v>
      </c>
      <c r="G126" s="17" t="s">
        <v>19</v>
      </c>
      <c r="H126" s="13" t="s">
        <v>40</v>
      </c>
      <c r="I126" s="18">
        <v>84</v>
      </c>
    </row>
    <row r="127" spans="1:9" ht="26.4" x14ac:dyDescent="0.25">
      <c r="A127" s="13">
        <f>IF(B127&lt;&gt;"",SUBTOTAL(103,$B$10:$B127),"")</f>
        <v>118</v>
      </c>
      <c r="B127" s="16" t="s">
        <v>498</v>
      </c>
      <c r="C127" s="13" t="s">
        <v>499</v>
      </c>
      <c r="D127" s="13" t="s">
        <v>135</v>
      </c>
      <c r="E127" s="13" t="s">
        <v>309</v>
      </c>
      <c r="F127" s="13" t="s">
        <v>500</v>
      </c>
      <c r="G127" s="17" t="s">
        <v>26</v>
      </c>
      <c r="H127" s="13" t="s">
        <v>40</v>
      </c>
      <c r="I127" s="18">
        <v>16938</v>
      </c>
    </row>
    <row r="128" spans="1:9" x14ac:dyDescent="0.25">
      <c r="A128" s="13">
        <f>IF(B128&lt;&gt;"",SUBTOTAL(103,$B$10:$B128),"")</f>
        <v>119</v>
      </c>
      <c r="B128" s="16" t="s">
        <v>501</v>
      </c>
      <c r="C128" s="13" t="s">
        <v>499</v>
      </c>
      <c r="D128" s="13" t="s">
        <v>135</v>
      </c>
      <c r="E128" s="13" t="s">
        <v>313</v>
      </c>
      <c r="F128" s="13" t="s">
        <v>502</v>
      </c>
      <c r="G128" s="17" t="s">
        <v>503</v>
      </c>
      <c r="H128" s="13" t="s">
        <v>40</v>
      </c>
      <c r="I128" s="18">
        <v>10900</v>
      </c>
    </row>
    <row r="129" spans="1:9" ht="26.4" x14ac:dyDescent="0.25">
      <c r="A129" s="13">
        <f>IF(B129&lt;&gt;"",SUBTOTAL(103,$B$10:$B129),"")</f>
        <v>120</v>
      </c>
      <c r="B129" s="16" t="s">
        <v>504</v>
      </c>
      <c r="C129" s="13" t="s">
        <v>499</v>
      </c>
      <c r="D129" s="13" t="s">
        <v>505</v>
      </c>
      <c r="E129" s="13" t="s">
        <v>506</v>
      </c>
      <c r="F129" s="13" t="s">
        <v>507</v>
      </c>
      <c r="G129" s="17" t="s">
        <v>127</v>
      </c>
      <c r="H129" s="13" t="s">
        <v>176</v>
      </c>
      <c r="I129" s="18">
        <v>3364702</v>
      </c>
    </row>
    <row r="130" spans="1:9" ht="39.6" x14ac:dyDescent="0.25">
      <c r="A130" s="13">
        <f>IF(B130&lt;&gt;"",SUBTOTAL(103,$B$10:$B130),"")</f>
        <v>121</v>
      </c>
      <c r="B130" s="16" t="s">
        <v>508</v>
      </c>
      <c r="C130" s="13" t="s">
        <v>499</v>
      </c>
      <c r="D130" s="13" t="s">
        <v>509</v>
      </c>
      <c r="E130" s="13" t="s">
        <v>510</v>
      </c>
      <c r="F130" s="13" t="s">
        <v>511</v>
      </c>
      <c r="G130" s="17" t="s">
        <v>268</v>
      </c>
      <c r="H130" s="13" t="s">
        <v>128</v>
      </c>
      <c r="I130" s="18">
        <v>63328</v>
      </c>
    </row>
    <row r="131" spans="1:9" ht="26.4" x14ac:dyDescent="0.25">
      <c r="A131" s="13">
        <f>IF(B131&lt;&gt;"",SUBTOTAL(103,$B$10:$B131),"")</f>
        <v>122</v>
      </c>
      <c r="B131" s="16" t="s">
        <v>512</v>
      </c>
      <c r="C131" s="13" t="s">
        <v>513</v>
      </c>
      <c r="D131" s="13" t="s">
        <v>514</v>
      </c>
      <c r="E131" s="13" t="s">
        <v>317</v>
      </c>
      <c r="F131" s="13" t="s">
        <v>515</v>
      </c>
      <c r="G131" s="17" t="s">
        <v>19</v>
      </c>
      <c r="H131" s="13" t="s">
        <v>32</v>
      </c>
      <c r="I131" s="18">
        <v>1670</v>
      </c>
    </row>
    <row r="132" spans="1:9" ht="52.8" x14ac:dyDescent="0.25">
      <c r="A132" s="13">
        <f>IF(B132&lt;&gt;"",SUBTOTAL(103,$B$10:$B132),"")</f>
        <v>123</v>
      </c>
      <c r="B132" s="16" t="s">
        <v>516</v>
      </c>
      <c r="C132" s="20" t="s">
        <v>517</v>
      </c>
      <c r="D132" s="20" t="s">
        <v>518</v>
      </c>
      <c r="E132" s="20" t="s">
        <v>519</v>
      </c>
      <c r="F132" s="20" t="s">
        <v>520</v>
      </c>
      <c r="G132" s="20" t="s">
        <v>521</v>
      </c>
      <c r="H132" s="20" t="s">
        <v>59</v>
      </c>
      <c r="I132" s="21">
        <v>46500</v>
      </c>
    </row>
    <row r="133" spans="1:9" ht="39.6" x14ac:dyDescent="0.25">
      <c r="A133" s="13">
        <f>IF(B133&lt;&gt;"",SUBTOTAL(103,$B$10:$B133),"")</f>
        <v>124</v>
      </c>
      <c r="B133" s="16" t="s">
        <v>522</v>
      </c>
      <c r="C133" s="22" t="s">
        <v>517</v>
      </c>
      <c r="D133" s="22" t="s">
        <v>38</v>
      </c>
      <c r="E133" s="23" t="s">
        <v>523</v>
      </c>
      <c r="F133" s="22" t="s">
        <v>524</v>
      </c>
      <c r="G133" s="22" t="s">
        <v>525</v>
      </c>
      <c r="H133" s="22" t="s">
        <v>87</v>
      </c>
      <c r="I133" s="24">
        <v>13913</v>
      </c>
    </row>
    <row r="134" spans="1:9" ht="66" x14ac:dyDescent="0.25">
      <c r="A134" s="13">
        <f>IF(B134&lt;&gt;"",SUBTOTAL(103,$B$10:$B134),"")</f>
        <v>125</v>
      </c>
      <c r="B134" s="16" t="s">
        <v>526</v>
      </c>
      <c r="C134" s="13" t="s">
        <v>527</v>
      </c>
      <c r="D134" s="13" t="s">
        <v>183</v>
      </c>
      <c r="E134" s="13" t="s">
        <v>324</v>
      </c>
      <c r="F134" s="13" t="s">
        <v>528</v>
      </c>
      <c r="G134" s="17" t="s">
        <v>237</v>
      </c>
      <c r="H134" s="13" t="s">
        <v>32</v>
      </c>
      <c r="I134" s="18">
        <v>237680</v>
      </c>
    </row>
    <row r="135" spans="1:9" ht="26.4" x14ac:dyDescent="0.25">
      <c r="A135" s="13">
        <f>IF(B135&lt;&gt;"",SUBTOTAL(103,$B$10:$B135),"")</f>
        <v>126</v>
      </c>
      <c r="B135" s="16" t="s">
        <v>529</v>
      </c>
      <c r="C135" s="13" t="s">
        <v>527</v>
      </c>
      <c r="D135" s="13" t="s">
        <v>183</v>
      </c>
      <c r="E135" s="13" t="s">
        <v>330</v>
      </c>
      <c r="F135" s="13" t="s">
        <v>530</v>
      </c>
      <c r="G135" s="17" t="s">
        <v>19</v>
      </c>
      <c r="H135" s="13" t="s">
        <v>32</v>
      </c>
      <c r="I135" s="18">
        <v>130000</v>
      </c>
    </row>
    <row r="136" spans="1:9" ht="39.6" x14ac:dyDescent="0.25">
      <c r="A136" s="13">
        <f>IF(B136&lt;&gt;"",SUBTOTAL(103,$B$10:$B136),"")</f>
        <v>127</v>
      </c>
      <c r="B136" s="16" t="s">
        <v>531</v>
      </c>
      <c r="C136" s="13" t="s">
        <v>532</v>
      </c>
      <c r="D136" s="13" t="s">
        <v>533</v>
      </c>
      <c r="E136" s="13" t="s">
        <v>335</v>
      </c>
      <c r="F136" s="13" t="s">
        <v>534</v>
      </c>
      <c r="G136" s="17" t="s">
        <v>114</v>
      </c>
      <c r="H136" s="13" t="s">
        <v>99</v>
      </c>
      <c r="I136" s="18">
        <v>543900</v>
      </c>
    </row>
    <row r="137" spans="1:9" ht="26.4" x14ac:dyDescent="0.25">
      <c r="A137" s="13">
        <f>IF(B137&lt;&gt;"",SUBTOTAL(103,$B$10:$B137),"")</f>
        <v>128</v>
      </c>
      <c r="B137" s="16" t="s">
        <v>535</v>
      </c>
      <c r="C137" s="13" t="s">
        <v>532</v>
      </c>
      <c r="D137" s="13" t="s">
        <v>70</v>
      </c>
      <c r="E137" s="13" t="s">
        <v>339</v>
      </c>
      <c r="F137" s="13" t="s">
        <v>536</v>
      </c>
      <c r="G137" s="17" t="s">
        <v>19</v>
      </c>
      <c r="H137" s="13" t="s">
        <v>40</v>
      </c>
      <c r="I137" s="18">
        <v>8000</v>
      </c>
    </row>
    <row r="138" spans="1:9" ht="26.4" x14ac:dyDescent="0.25">
      <c r="A138" s="13">
        <f>IF(B138&lt;&gt;"",SUBTOTAL(103,$B$10:$B138),"")</f>
        <v>129</v>
      </c>
      <c r="B138" s="16" t="s">
        <v>537</v>
      </c>
      <c r="C138" s="13" t="s">
        <v>538</v>
      </c>
      <c r="D138" s="13" t="s">
        <v>74</v>
      </c>
      <c r="E138" s="13" t="s">
        <v>342</v>
      </c>
      <c r="F138" s="13" t="s">
        <v>539</v>
      </c>
      <c r="G138" s="17" t="s">
        <v>540</v>
      </c>
      <c r="H138" s="13" t="s">
        <v>541</v>
      </c>
      <c r="I138" s="18">
        <v>13600</v>
      </c>
    </row>
    <row r="139" spans="1:9" ht="26.4" x14ac:dyDescent="0.25">
      <c r="A139" s="13">
        <f>IF(B139&lt;&gt;"",SUBTOTAL(103,$B$10:$B139),"")</f>
        <v>130</v>
      </c>
      <c r="B139" s="16" t="s">
        <v>542</v>
      </c>
      <c r="C139" s="13" t="s">
        <v>538</v>
      </c>
      <c r="D139" s="13" t="s">
        <v>543</v>
      </c>
      <c r="E139" s="13" t="s">
        <v>544</v>
      </c>
      <c r="F139" s="13" t="s">
        <v>545</v>
      </c>
      <c r="G139" s="17" t="s">
        <v>546</v>
      </c>
      <c r="H139" s="13" t="s">
        <v>176</v>
      </c>
      <c r="I139" s="18">
        <v>103140</v>
      </c>
    </row>
    <row r="140" spans="1:9" ht="39.6" x14ac:dyDescent="0.25">
      <c r="A140" s="13">
        <f>IF(B140&lt;&gt;"",SUBTOTAL(103,$B$10:$B140),"")</f>
        <v>131</v>
      </c>
      <c r="B140" s="16" t="s">
        <v>547</v>
      </c>
      <c r="C140" s="20" t="s">
        <v>548</v>
      </c>
      <c r="D140" s="20" t="s">
        <v>549</v>
      </c>
      <c r="E140" s="20" t="s">
        <v>550</v>
      </c>
      <c r="F140" s="20" t="s">
        <v>551</v>
      </c>
      <c r="G140" s="20" t="s">
        <v>552</v>
      </c>
      <c r="H140" s="20" t="s">
        <v>128</v>
      </c>
      <c r="I140" s="21">
        <v>94800</v>
      </c>
    </row>
    <row r="141" spans="1:9" ht="52.8" x14ac:dyDescent="0.25">
      <c r="A141" s="13">
        <f>IF(B141&lt;&gt;"",SUBTOTAL(103,$B$10:$B141),"")</f>
        <v>132</v>
      </c>
      <c r="B141" s="16" t="s">
        <v>553</v>
      </c>
      <c r="C141" s="22" t="s">
        <v>548</v>
      </c>
      <c r="D141" s="22" t="s">
        <v>554</v>
      </c>
      <c r="E141" s="23" t="s">
        <v>555</v>
      </c>
      <c r="F141" s="22" t="s">
        <v>556</v>
      </c>
      <c r="G141" s="22" t="s">
        <v>557</v>
      </c>
      <c r="H141" s="22" t="s">
        <v>128</v>
      </c>
      <c r="I141" s="24">
        <v>49140</v>
      </c>
    </row>
    <row r="142" spans="1:9" ht="26.4" x14ac:dyDescent="0.25">
      <c r="A142" s="13">
        <f>IF(B142&lt;&gt;"",SUBTOTAL(103,$B$10:$B142),"")</f>
        <v>133</v>
      </c>
      <c r="B142" s="16" t="s">
        <v>558</v>
      </c>
      <c r="C142" s="13" t="s">
        <v>559</v>
      </c>
      <c r="D142" s="13" t="s">
        <v>560</v>
      </c>
      <c r="E142" s="13" t="s">
        <v>346</v>
      </c>
      <c r="F142" s="13" t="s">
        <v>561</v>
      </c>
      <c r="G142" s="17" t="s">
        <v>175</v>
      </c>
      <c r="H142" s="13" t="s">
        <v>562</v>
      </c>
      <c r="I142" s="18">
        <v>20269</v>
      </c>
    </row>
    <row r="143" spans="1:9" ht="52.8" x14ac:dyDescent="0.25">
      <c r="A143" s="13">
        <f>IF(B143&lt;&gt;"",SUBTOTAL(103,$B$10:$B143),"")</f>
        <v>134</v>
      </c>
      <c r="B143" s="16" t="s">
        <v>563</v>
      </c>
      <c r="C143" s="13" t="s">
        <v>564</v>
      </c>
      <c r="D143" s="13" t="s">
        <v>565</v>
      </c>
      <c r="E143" s="13" t="s">
        <v>350</v>
      </c>
      <c r="F143" s="13" t="s">
        <v>566</v>
      </c>
      <c r="G143" s="17" t="s">
        <v>19</v>
      </c>
      <c r="H143" s="13" t="s">
        <v>40</v>
      </c>
      <c r="I143" s="18">
        <v>3000</v>
      </c>
    </row>
    <row r="144" spans="1:9" ht="39.6" x14ac:dyDescent="0.25">
      <c r="A144" s="13">
        <f>IF(B144&lt;&gt;"",SUBTOTAL(103,$B$10:$B144),"")</f>
        <v>135</v>
      </c>
      <c r="B144" s="16" t="s">
        <v>567</v>
      </c>
      <c r="C144" s="13" t="s">
        <v>568</v>
      </c>
      <c r="D144" s="13" t="s">
        <v>190</v>
      </c>
      <c r="E144" s="13" t="s">
        <v>352</v>
      </c>
      <c r="F144" s="13" t="s">
        <v>569</v>
      </c>
      <c r="G144" s="17" t="s">
        <v>570</v>
      </c>
      <c r="H144" s="13" t="s">
        <v>32</v>
      </c>
      <c r="I144" s="18">
        <v>57000</v>
      </c>
    </row>
    <row r="145" spans="1:9" ht="26.4" x14ac:dyDescent="0.25">
      <c r="A145" s="13">
        <f>IF(B145&lt;&gt;"",SUBTOTAL(103,$B$10:$B145),"")</f>
        <v>136</v>
      </c>
      <c r="B145" s="16" t="s">
        <v>567</v>
      </c>
      <c r="C145" s="13" t="s">
        <v>571</v>
      </c>
      <c r="D145" s="13" t="s">
        <v>572</v>
      </c>
      <c r="E145" s="13" t="s">
        <v>354</v>
      </c>
      <c r="F145" s="13" t="s">
        <v>573</v>
      </c>
      <c r="G145" s="17" t="s">
        <v>574</v>
      </c>
      <c r="H145" s="13" t="s">
        <v>32</v>
      </c>
      <c r="I145" s="18">
        <v>378000</v>
      </c>
    </row>
    <row r="146" spans="1:9" ht="26.4" x14ac:dyDescent="0.25">
      <c r="A146" s="13">
        <f>IF(B146&lt;&gt;"",SUBTOTAL(103,$B$10:$B146),"")</f>
        <v>137</v>
      </c>
      <c r="B146" s="16" t="s">
        <v>575</v>
      </c>
      <c r="C146" s="13" t="s">
        <v>576</v>
      </c>
      <c r="D146" s="13" t="s">
        <v>577</v>
      </c>
      <c r="E146" s="13" t="s">
        <v>359</v>
      </c>
      <c r="F146" s="13" t="s">
        <v>578</v>
      </c>
      <c r="G146" s="17" t="s">
        <v>540</v>
      </c>
      <c r="H146" s="13" t="s">
        <v>99</v>
      </c>
      <c r="I146" s="18">
        <v>76062</v>
      </c>
    </row>
    <row r="147" spans="1:9" ht="26.4" x14ac:dyDescent="0.25">
      <c r="A147" s="13">
        <f>IF(B147&lt;&gt;"",SUBTOTAL(103,$B$10:$B147),"")</f>
        <v>138</v>
      </c>
      <c r="B147" s="16" t="s">
        <v>579</v>
      </c>
      <c r="C147" s="13" t="s">
        <v>580</v>
      </c>
      <c r="D147" s="13" t="s">
        <v>38</v>
      </c>
      <c r="E147" s="13" t="s">
        <v>363</v>
      </c>
      <c r="F147" s="13" t="s">
        <v>581</v>
      </c>
      <c r="G147" s="17" t="s">
        <v>26</v>
      </c>
      <c r="H147" s="13" t="s">
        <v>32</v>
      </c>
      <c r="I147" s="18">
        <v>124376</v>
      </c>
    </row>
    <row r="148" spans="1:9" ht="26.4" x14ac:dyDescent="0.25">
      <c r="A148" s="13">
        <f>IF(B148&lt;&gt;"",SUBTOTAL(103,$B$10:$B148),"")</f>
        <v>139</v>
      </c>
      <c r="B148" s="16" t="s">
        <v>582</v>
      </c>
      <c r="C148" s="13" t="s">
        <v>580</v>
      </c>
      <c r="D148" s="13" t="s">
        <v>74</v>
      </c>
      <c r="E148" s="13" t="s">
        <v>363</v>
      </c>
      <c r="F148" s="13" t="s">
        <v>583</v>
      </c>
      <c r="G148" s="17" t="s">
        <v>26</v>
      </c>
      <c r="H148" s="13" t="s">
        <v>32</v>
      </c>
      <c r="I148" s="18">
        <v>49829</v>
      </c>
    </row>
    <row r="149" spans="1:9" ht="26.4" x14ac:dyDescent="0.25">
      <c r="A149" s="13">
        <f>IF(B149&lt;&gt;"",SUBTOTAL(103,$B$10:$B149),"")</f>
        <v>140</v>
      </c>
      <c r="B149" s="16" t="s">
        <v>584</v>
      </c>
      <c r="C149" s="13" t="s">
        <v>585</v>
      </c>
      <c r="D149" s="13" t="s">
        <v>38</v>
      </c>
      <c r="E149" s="13" t="s">
        <v>372</v>
      </c>
      <c r="F149" s="13" t="s">
        <v>586</v>
      </c>
      <c r="G149" s="17" t="s">
        <v>68</v>
      </c>
      <c r="H149" s="13" t="s">
        <v>32</v>
      </c>
      <c r="I149" s="18">
        <v>185000</v>
      </c>
    </row>
    <row r="150" spans="1:9" ht="39.6" x14ac:dyDescent="0.25">
      <c r="A150" s="13">
        <f>IF(B150&lt;&gt;"",SUBTOTAL(103,$B$10:$B150),"")</f>
        <v>141</v>
      </c>
      <c r="B150" s="16" t="s">
        <v>587</v>
      </c>
      <c r="C150" s="13" t="s">
        <v>585</v>
      </c>
      <c r="D150" s="13" t="s">
        <v>588</v>
      </c>
      <c r="E150" s="13" t="s">
        <v>376</v>
      </c>
      <c r="F150" s="13" t="s">
        <v>589</v>
      </c>
      <c r="G150" s="17" t="s">
        <v>590</v>
      </c>
      <c r="H150" s="13" t="s">
        <v>32</v>
      </c>
      <c r="I150" s="18">
        <v>310000</v>
      </c>
    </row>
    <row r="151" spans="1:9" ht="26.4" x14ac:dyDescent="0.25">
      <c r="A151" s="13">
        <f>IF(B151&lt;&gt;"",SUBTOTAL(103,$B$10:$B151),"")</f>
        <v>142</v>
      </c>
      <c r="B151" s="16" t="s">
        <v>591</v>
      </c>
      <c r="C151" s="13" t="s">
        <v>585</v>
      </c>
      <c r="D151" s="13" t="s">
        <v>592</v>
      </c>
      <c r="E151" s="13" t="s">
        <v>376</v>
      </c>
      <c r="F151" s="13" t="s">
        <v>593</v>
      </c>
      <c r="G151" s="17" t="s">
        <v>590</v>
      </c>
      <c r="H151" s="13" t="s">
        <v>32</v>
      </c>
      <c r="I151" s="18">
        <v>64000</v>
      </c>
    </row>
    <row r="152" spans="1:9" ht="26.4" x14ac:dyDescent="0.25">
      <c r="A152" s="13">
        <f>IF(B152&lt;&gt;"",SUBTOTAL(103,$B$10:$B152),"")</f>
        <v>143</v>
      </c>
      <c r="B152" s="16" t="s">
        <v>594</v>
      </c>
      <c r="C152" s="13" t="s">
        <v>595</v>
      </c>
      <c r="D152" s="13" t="s">
        <v>596</v>
      </c>
      <c r="E152" s="13" t="s">
        <v>383</v>
      </c>
      <c r="F152" s="13" t="s">
        <v>597</v>
      </c>
      <c r="G152" s="17" t="s">
        <v>26</v>
      </c>
      <c r="H152" s="13" t="s">
        <v>32</v>
      </c>
      <c r="I152" s="18">
        <v>3980000</v>
      </c>
    </row>
    <row r="153" spans="1:9" ht="26.4" x14ac:dyDescent="0.25">
      <c r="A153" s="13">
        <f>IF(B153&lt;&gt;"",SUBTOTAL(103,$B$10:$B153),"")</f>
        <v>144</v>
      </c>
      <c r="B153" s="16" t="s">
        <v>598</v>
      </c>
      <c r="C153" s="13" t="s">
        <v>599</v>
      </c>
      <c r="D153" s="13" t="s">
        <v>279</v>
      </c>
      <c r="E153" s="13" t="s">
        <v>387</v>
      </c>
      <c r="F153" s="13" t="s">
        <v>600</v>
      </c>
      <c r="G153" s="17" t="s">
        <v>503</v>
      </c>
      <c r="H153" s="13" t="s">
        <v>32</v>
      </c>
      <c r="I153" s="18">
        <v>196000</v>
      </c>
    </row>
    <row r="154" spans="1:9" ht="26.4" x14ac:dyDescent="0.25">
      <c r="A154" s="13">
        <f>IF(B154&lt;&gt;"",SUBTOTAL(103,$B$10:$B154),"")</f>
        <v>145</v>
      </c>
      <c r="B154" s="16" t="s">
        <v>601</v>
      </c>
      <c r="C154" s="13" t="s">
        <v>602</v>
      </c>
      <c r="D154" s="13" t="s">
        <v>297</v>
      </c>
      <c r="E154" s="13" t="s">
        <v>603</v>
      </c>
      <c r="F154" s="13" t="s">
        <v>604</v>
      </c>
      <c r="G154" s="17" t="s">
        <v>268</v>
      </c>
      <c r="H154" s="13" t="s">
        <v>87</v>
      </c>
      <c r="I154" s="18">
        <v>96297</v>
      </c>
    </row>
    <row r="155" spans="1:9" ht="26.4" x14ac:dyDescent="0.25">
      <c r="A155" s="13">
        <f>IF(B155&lt;&gt;"",SUBTOTAL(103,$B$10:$B155),"")</f>
        <v>146</v>
      </c>
      <c r="B155" s="16" t="s">
        <v>605</v>
      </c>
      <c r="C155" s="13" t="s">
        <v>602</v>
      </c>
      <c r="D155" s="13" t="s">
        <v>70</v>
      </c>
      <c r="E155" s="13" t="s">
        <v>606</v>
      </c>
      <c r="F155" s="13" t="s">
        <v>607</v>
      </c>
      <c r="G155" s="17" t="s">
        <v>268</v>
      </c>
      <c r="H155" s="13" t="s">
        <v>87</v>
      </c>
      <c r="I155" s="18">
        <v>192595</v>
      </c>
    </row>
    <row r="156" spans="1:9" x14ac:dyDescent="0.25">
      <c r="A156" s="13">
        <f>IF(B156&lt;&gt;"",SUBTOTAL(103,$B$10:$B156),"")</f>
        <v>147</v>
      </c>
      <c r="B156" s="16" t="s">
        <v>608</v>
      </c>
      <c r="C156" s="13" t="s">
        <v>609</v>
      </c>
      <c r="D156" s="13" t="s">
        <v>38</v>
      </c>
      <c r="E156" s="13" t="s">
        <v>391</v>
      </c>
      <c r="F156" s="13" t="s">
        <v>610</v>
      </c>
      <c r="G156" s="17" t="s">
        <v>19</v>
      </c>
      <c r="H156" s="13" t="s">
        <v>40</v>
      </c>
      <c r="I156" s="18">
        <v>4500</v>
      </c>
    </row>
    <row r="157" spans="1:9" x14ac:dyDescent="0.25">
      <c r="A157" s="13">
        <f>IF(B157&lt;&gt;"",SUBTOTAL(103,$B$10:$B157),"")</f>
        <v>148</v>
      </c>
      <c r="B157" s="16" t="s">
        <v>611</v>
      </c>
      <c r="C157" s="13" t="s">
        <v>609</v>
      </c>
      <c r="D157" s="13" t="s">
        <v>38</v>
      </c>
      <c r="E157" s="13" t="s">
        <v>402</v>
      </c>
      <c r="F157" s="13" t="s">
        <v>612</v>
      </c>
      <c r="G157" s="17" t="s">
        <v>170</v>
      </c>
      <c r="H157" s="13" t="s">
        <v>40</v>
      </c>
      <c r="I157" s="18">
        <v>4000</v>
      </c>
    </row>
    <row r="158" spans="1:9" ht="26.4" x14ac:dyDescent="0.25">
      <c r="A158" s="13">
        <f>IF(B158&lt;&gt;"",SUBTOTAL(103,$B$10:$B158),"")</f>
        <v>149</v>
      </c>
      <c r="B158" s="16" t="s">
        <v>613</v>
      </c>
      <c r="C158" s="13" t="s">
        <v>614</v>
      </c>
      <c r="D158" s="13" t="s">
        <v>38</v>
      </c>
      <c r="E158" s="13" t="s">
        <v>615</v>
      </c>
      <c r="F158" s="13" t="s">
        <v>616</v>
      </c>
      <c r="G158" s="17" t="s">
        <v>617</v>
      </c>
      <c r="H158" s="13" t="s">
        <v>176</v>
      </c>
      <c r="I158" s="18">
        <v>146116</v>
      </c>
    </row>
    <row r="159" spans="1:9" x14ac:dyDescent="0.25">
      <c r="A159" s="13">
        <f>IF(B159&lt;&gt;"",SUBTOTAL(103,$B$10:$B159),"")</f>
        <v>150</v>
      </c>
      <c r="B159" s="16" t="s">
        <v>618</v>
      </c>
      <c r="C159" s="13" t="s">
        <v>619</v>
      </c>
      <c r="D159" s="13" t="s">
        <v>620</v>
      </c>
      <c r="E159" s="13" t="s">
        <v>405</v>
      </c>
      <c r="F159" s="13" t="s">
        <v>621</v>
      </c>
      <c r="G159" s="17" t="s">
        <v>622</v>
      </c>
      <c r="H159" s="13" t="s">
        <v>20</v>
      </c>
      <c r="I159" s="18">
        <v>4800</v>
      </c>
    </row>
    <row r="160" spans="1:9" ht="52.8" x14ac:dyDescent="0.25">
      <c r="A160" s="13">
        <f>IF(B160&lt;&gt;"",SUBTOTAL(103,$B$10:$B160),"")</f>
        <v>151</v>
      </c>
      <c r="B160" s="16" t="s">
        <v>623</v>
      </c>
      <c r="C160" s="13" t="s">
        <v>624</v>
      </c>
      <c r="D160" s="13" t="s">
        <v>625</v>
      </c>
      <c r="E160" s="13" t="s">
        <v>626</v>
      </c>
      <c r="F160" s="13" t="s">
        <v>627</v>
      </c>
      <c r="G160" s="17" t="s">
        <v>628</v>
      </c>
      <c r="H160" s="13" t="s">
        <v>176</v>
      </c>
      <c r="I160" s="18">
        <v>78900</v>
      </c>
    </row>
    <row r="161" spans="1:9" ht="52.8" x14ac:dyDescent="0.25">
      <c r="A161" s="13">
        <f>IF(B161&lt;&gt;"",SUBTOTAL(103,$B$10:$B161),"")</f>
        <v>152</v>
      </c>
      <c r="B161" s="16" t="s">
        <v>629</v>
      </c>
      <c r="C161" s="13" t="s">
        <v>630</v>
      </c>
      <c r="D161" s="13" t="s">
        <v>631</v>
      </c>
      <c r="E161" s="13" t="s">
        <v>632</v>
      </c>
      <c r="F161" s="13" t="s">
        <v>633</v>
      </c>
      <c r="G161" s="17" t="s">
        <v>457</v>
      </c>
      <c r="H161" s="13" t="s">
        <v>87</v>
      </c>
      <c r="I161" s="18">
        <v>22133</v>
      </c>
    </row>
    <row r="162" spans="1:9" ht="39.6" x14ac:dyDescent="0.25">
      <c r="A162" s="13">
        <f>IF(B162&lt;&gt;"",SUBTOTAL(103,$B$10:$B162),"")</f>
        <v>153</v>
      </c>
      <c r="B162" s="16" t="s">
        <v>634</v>
      </c>
      <c r="C162" s="13" t="s">
        <v>635</v>
      </c>
      <c r="D162" s="13" t="s">
        <v>636</v>
      </c>
      <c r="E162" s="13" t="s">
        <v>411</v>
      </c>
      <c r="F162" s="13" t="s">
        <v>637</v>
      </c>
      <c r="G162" s="17" t="s">
        <v>127</v>
      </c>
      <c r="H162" s="13" t="s">
        <v>562</v>
      </c>
      <c r="I162" s="18">
        <v>58066</v>
      </c>
    </row>
    <row r="163" spans="1:9" x14ac:dyDescent="0.25">
      <c r="A163" s="13">
        <f>IF(B163&lt;&gt;"",SUBTOTAL(103,$B$10:$B163),"")</f>
        <v>154</v>
      </c>
      <c r="B163" s="16" t="s">
        <v>638</v>
      </c>
      <c r="C163" s="13" t="s">
        <v>419</v>
      </c>
      <c r="D163" s="13" t="s">
        <v>639</v>
      </c>
      <c r="E163" s="13" t="s">
        <v>416</v>
      </c>
      <c r="F163" s="13" t="s">
        <v>640</v>
      </c>
      <c r="G163" s="17" t="s">
        <v>19</v>
      </c>
      <c r="H163" s="13" t="s">
        <v>40</v>
      </c>
      <c r="I163" s="18">
        <v>115.5</v>
      </c>
    </row>
    <row r="164" spans="1:9" ht="26.4" x14ac:dyDescent="0.25">
      <c r="A164" s="13">
        <f>IF(B164&lt;&gt;"",SUBTOTAL(103,$B$10:$B164),"")</f>
        <v>155</v>
      </c>
      <c r="B164" s="16" t="s">
        <v>641</v>
      </c>
      <c r="C164" s="13" t="s">
        <v>419</v>
      </c>
      <c r="D164" s="13" t="s">
        <v>642</v>
      </c>
      <c r="E164" s="13" t="s">
        <v>419</v>
      </c>
      <c r="F164" s="13" t="s">
        <v>643</v>
      </c>
      <c r="G164" s="17" t="s">
        <v>19</v>
      </c>
      <c r="H164" s="13" t="s">
        <v>32</v>
      </c>
      <c r="I164" s="18">
        <v>924</v>
      </c>
    </row>
    <row r="165" spans="1:9" ht="26.4" x14ac:dyDescent="0.25">
      <c r="A165" s="13">
        <f>IF(B165&lt;&gt;"",SUBTOTAL(103,$B$10:$B165),"")</f>
        <v>156</v>
      </c>
      <c r="B165" s="16" t="s">
        <v>644</v>
      </c>
      <c r="C165" s="13" t="s">
        <v>645</v>
      </c>
      <c r="D165" s="13" t="s">
        <v>139</v>
      </c>
      <c r="E165" s="13" t="s">
        <v>424</v>
      </c>
      <c r="F165" s="13" t="s">
        <v>646</v>
      </c>
      <c r="G165" s="17" t="s">
        <v>647</v>
      </c>
      <c r="H165" s="13" t="s">
        <v>40</v>
      </c>
      <c r="I165" s="18">
        <v>578</v>
      </c>
    </row>
    <row r="166" spans="1:9" ht="66" x14ac:dyDescent="0.25">
      <c r="A166" s="13">
        <f>IF(B166&lt;&gt;"",SUBTOTAL(103,$B$10:$B166),"")</f>
        <v>157</v>
      </c>
      <c r="B166" s="16" t="s">
        <v>648</v>
      </c>
      <c r="C166" s="13" t="s">
        <v>649</v>
      </c>
      <c r="D166" s="13" t="s">
        <v>650</v>
      </c>
      <c r="E166" s="13" t="s">
        <v>429</v>
      </c>
      <c r="F166" s="13" t="s">
        <v>651</v>
      </c>
      <c r="G166" s="17" t="s">
        <v>31</v>
      </c>
      <c r="H166" s="13" t="s">
        <v>32</v>
      </c>
      <c r="I166" s="18">
        <v>700000</v>
      </c>
    </row>
    <row r="167" spans="1:9" ht="52.8" x14ac:dyDescent="0.25">
      <c r="A167" s="13">
        <f>IF(B167&lt;&gt;"",SUBTOTAL(103,$B$10:$B167),"")</f>
        <v>158</v>
      </c>
      <c r="B167" s="16" t="s">
        <v>652</v>
      </c>
      <c r="C167" s="13" t="s">
        <v>653</v>
      </c>
      <c r="D167" s="13" t="s">
        <v>135</v>
      </c>
      <c r="E167" s="13" t="s">
        <v>654</v>
      </c>
      <c r="F167" s="13" t="s">
        <v>655</v>
      </c>
      <c r="G167" s="17" t="s">
        <v>656</v>
      </c>
      <c r="H167" s="13" t="s">
        <v>87</v>
      </c>
      <c r="I167" s="18">
        <v>2035</v>
      </c>
    </row>
    <row r="168" spans="1:9" ht="26.4" x14ac:dyDescent="0.25">
      <c r="A168" s="13">
        <f>IF(B168&lt;&gt;"",SUBTOTAL(103,$B$10:$B168),"")</f>
        <v>159</v>
      </c>
      <c r="B168" s="16" t="s">
        <v>657</v>
      </c>
      <c r="C168" s="13" t="s">
        <v>653</v>
      </c>
      <c r="D168" s="13" t="s">
        <v>658</v>
      </c>
      <c r="E168" s="13" t="s">
        <v>659</v>
      </c>
      <c r="F168" s="13" t="s">
        <v>660</v>
      </c>
      <c r="G168" s="17" t="s">
        <v>382</v>
      </c>
      <c r="H168" s="13" t="s">
        <v>128</v>
      </c>
      <c r="I168" s="18">
        <v>18066</v>
      </c>
    </row>
    <row r="169" spans="1:9" ht="26.4" x14ac:dyDescent="0.25">
      <c r="A169" s="13">
        <f>IF(B169&lt;&gt;"",SUBTOTAL(103,$B$10:$B169),"")</f>
        <v>160</v>
      </c>
      <c r="B169" s="16" t="s">
        <v>661</v>
      </c>
      <c r="C169" s="13" t="s">
        <v>662</v>
      </c>
      <c r="D169" s="13" t="s">
        <v>663</v>
      </c>
      <c r="E169" s="13" t="s">
        <v>432</v>
      </c>
      <c r="F169" s="13" t="s">
        <v>664</v>
      </c>
      <c r="G169" s="17" t="s">
        <v>127</v>
      </c>
      <c r="H169" s="13" t="s">
        <v>27</v>
      </c>
      <c r="I169" s="18">
        <v>3475</v>
      </c>
    </row>
    <row r="170" spans="1:9" ht="26.4" x14ac:dyDescent="0.25">
      <c r="A170" s="13">
        <f>IF(B170&lt;&gt;"",SUBTOTAL(103,$B$10:$B170),"")</f>
        <v>161</v>
      </c>
      <c r="B170" s="16" t="s">
        <v>665</v>
      </c>
      <c r="C170" s="13" t="s">
        <v>666</v>
      </c>
      <c r="D170" s="13" t="s">
        <v>78</v>
      </c>
      <c r="E170" s="13" t="s">
        <v>436</v>
      </c>
      <c r="F170" s="13" t="s">
        <v>667</v>
      </c>
      <c r="G170" s="17" t="s">
        <v>19</v>
      </c>
      <c r="H170" s="13" t="s">
        <v>32</v>
      </c>
      <c r="I170" s="18">
        <v>525</v>
      </c>
    </row>
    <row r="171" spans="1:9" ht="26.4" x14ac:dyDescent="0.25">
      <c r="A171" s="13">
        <f>IF(B171&lt;&gt;"",SUBTOTAL(103,$B$10:$B171),"")</f>
        <v>162</v>
      </c>
      <c r="B171" s="16" t="s">
        <v>668</v>
      </c>
      <c r="C171" s="13" t="s">
        <v>669</v>
      </c>
      <c r="D171" s="13" t="s">
        <v>670</v>
      </c>
      <c r="E171" s="13" t="s">
        <v>440</v>
      </c>
      <c r="F171" s="13" t="s">
        <v>671</v>
      </c>
      <c r="G171" s="17" t="s">
        <v>26</v>
      </c>
      <c r="H171" s="13" t="s">
        <v>32</v>
      </c>
      <c r="I171" s="18">
        <v>53900</v>
      </c>
    </row>
    <row r="172" spans="1:9" ht="26.4" x14ac:dyDescent="0.25">
      <c r="A172" s="13">
        <f>IF(B172&lt;&gt;"",SUBTOTAL(103,$B$10:$B172),"")</f>
        <v>163</v>
      </c>
      <c r="B172" s="16" t="s">
        <v>672</v>
      </c>
      <c r="C172" s="13" t="s">
        <v>669</v>
      </c>
      <c r="D172" s="13" t="s">
        <v>673</v>
      </c>
      <c r="E172" s="13" t="s">
        <v>443</v>
      </c>
      <c r="F172" s="13" t="s">
        <v>674</v>
      </c>
      <c r="G172" s="17" t="s">
        <v>26</v>
      </c>
      <c r="H172" s="13" t="s">
        <v>32</v>
      </c>
      <c r="I172" s="18">
        <v>135000</v>
      </c>
    </row>
    <row r="173" spans="1:9" x14ac:dyDescent="0.25">
      <c r="A173" s="13">
        <f>IF(B173&lt;&gt;"",SUBTOTAL(103,$B$10:$B173),"")</f>
        <v>164</v>
      </c>
      <c r="B173" s="16" t="s">
        <v>675</v>
      </c>
      <c r="C173" s="13" t="s">
        <v>676</v>
      </c>
      <c r="D173" s="13" t="s">
        <v>677</v>
      </c>
      <c r="E173" s="13" t="s">
        <v>448</v>
      </c>
      <c r="F173" s="13" t="s">
        <v>678</v>
      </c>
      <c r="G173" s="17" t="s">
        <v>19</v>
      </c>
      <c r="H173" s="13" t="s">
        <v>27</v>
      </c>
      <c r="I173" s="18">
        <v>2589</v>
      </c>
    </row>
    <row r="174" spans="1:9" ht="52.8" x14ac:dyDescent="0.25">
      <c r="A174" s="13">
        <f>IF(B174&lt;&gt;"",SUBTOTAL(103,$B$10:$B174),"")</f>
        <v>165</v>
      </c>
      <c r="B174" s="16" t="s">
        <v>679</v>
      </c>
      <c r="C174" s="13" t="s">
        <v>676</v>
      </c>
      <c r="D174" s="13" t="s">
        <v>680</v>
      </c>
      <c r="E174" s="13" t="s">
        <v>681</v>
      </c>
      <c r="F174" s="13" t="s">
        <v>682</v>
      </c>
      <c r="G174" s="17" t="s">
        <v>683</v>
      </c>
      <c r="H174" s="13" t="s">
        <v>176</v>
      </c>
      <c r="I174" s="18">
        <v>23799</v>
      </c>
    </row>
    <row r="175" spans="1:9" ht="26.4" x14ac:dyDescent="0.25">
      <c r="A175" s="13">
        <f>IF(B175&lt;&gt;"",SUBTOTAL(103,$B$10:$B175),"")</f>
        <v>166</v>
      </c>
      <c r="B175" s="16" t="s">
        <v>684</v>
      </c>
      <c r="C175" s="13" t="s">
        <v>685</v>
      </c>
      <c r="D175" s="13" t="s">
        <v>74</v>
      </c>
      <c r="E175" s="13" t="s">
        <v>453</v>
      </c>
      <c r="F175" s="13" t="s">
        <v>686</v>
      </c>
      <c r="G175" s="17" t="s">
        <v>26</v>
      </c>
      <c r="H175" s="13" t="s">
        <v>32</v>
      </c>
      <c r="I175" s="18">
        <v>19950</v>
      </c>
    </row>
    <row r="176" spans="1:9" ht="26.4" x14ac:dyDescent="0.25">
      <c r="A176" s="13">
        <f>IF(B176&lt;&gt;"",SUBTOTAL(103,$B$10:$B176),"")</f>
        <v>167</v>
      </c>
      <c r="B176" s="16" t="s">
        <v>687</v>
      </c>
      <c r="C176" s="13" t="s">
        <v>688</v>
      </c>
      <c r="D176" s="13" t="s">
        <v>78</v>
      </c>
      <c r="E176" s="13" t="s">
        <v>455</v>
      </c>
      <c r="F176" s="13" t="s">
        <v>689</v>
      </c>
      <c r="G176" s="17" t="s">
        <v>68</v>
      </c>
      <c r="H176" s="13" t="s">
        <v>32</v>
      </c>
      <c r="I176" s="18">
        <v>115432</v>
      </c>
    </row>
    <row r="177" spans="1:9" ht="26.4" x14ac:dyDescent="0.25">
      <c r="A177" s="13">
        <f>IF(B177&lt;&gt;"",SUBTOTAL(103,$B$10:$B177),"")</f>
        <v>168</v>
      </c>
      <c r="B177" s="16" t="s">
        <v>690</v>
      </c>
      <c r="C177" s="13" t="s">
        <v>688</v>
      </c>
      <c r="D177" s="13" t="s">
        <v>183</v>
      </c>
      <c r="E177" s="13" t="s">
        <v>458</v>
      </c>
      <c r="F177" s="13" t="s">
        <v>691</v>
      </c>
      <c r="G177" s="17" t="s">
        <v>170</v>
      </c>
      <c r="H177" s="13" t="s">
        <v>32</v>
      </c>
      <c r="I177" s="18">
        <v>187215</v>
      </c>
    </row>
    <row r="178" spans="1:9" ht="26.4" x14ac:dyDescent="0.25">
      <c r="A178" s="13">
        <f>IF(B178&lt;&gt;"",SUBTOTAL(103,$B$10:$B178),"")</f>
        <v>169</v>
      </c>
      <c r="B178" s="16" t="s">
        <v>690</v>
      </c>
      <c r="C178" s="13" t="s">
        <v>688</v>
      </c>
      <c r="D178" s="13" t="s">
        <v>78</v>
      </c>
      <c r="E178" s="13" t="s">
        <v>462</v>
      </c>
      <c r="F178" s="13" t="s">
        <v>692</v>
      </c>
      <c r="G178" s="17" t="s">
        <v>170</v>
      </c>
      <c r="H178" s="13" t="s">
        <v>32</v>
      </c>
      <c r="I178" s="18">
        <v>43050</v>
      </c>
    </row>
    <row r="179" spans="1:9" ht="52.8" x14ac:dyDescent="0.25">
      <c r="A179" s="13">
        <f>IF(B179&lt;&gt;"",SUBTOTAL(103,$B$10:$B179),"")</f>
        <v>170</v>
      </c>
      <c r="B179" s="16" t="s">
        <v>690</v>
      </c>
      <c r="C179" s="20" t="s">
        <v>693</v>
      </c>
      <c r="D179" s="20" t="s">
        <v>592</v>
      </c>
      <c r="E179" s="20" t="s">
        <v>694</v>
      </c>
      <c r="F179" s="20" t="s">
        <v>695</v>
      </c>
      <c r="G179" s="20" t="s">
        <v>696</v>
      </c>
      <c r="H179" s="20" t="s">
        <v>87</v>
      </c>
      <c r="I179" s="21">
        <v>260</v>
      </c>
    </row>
    <row r="180" spans="1:9" x14ac:dyDescent="0.25">
      <c r="A180" s="13">
        <f>IF(B180&lt;&gt;"",SUBTOTAL(103,$B$10:$B180),"")</f>
        <v>171</v>
      </c>
      <c r="B180" s="16" t="s">
        <v>697</v>
      </c>
      <c r="C180" s="13" t="s">
        <v>698</v>
      </c>
      <c r="D180" s="13" t="s">
        <v>90</v>
      </c>
      <c r="E180" s="13" t="s">
        <v>465</v>
      </c>
      <c r="F180" s="13" t="s">
        <v>699</v>
      </c>
      <c r="G180" s="17" t="s">
        <v>19</v>
      </c>
      <c r="H180" s="13" t="s">
        <v>40</v>
      </c>
      <c r="I180" s="18">
        <v>12500</v>
      </c>
    </row>
    <row r="181" spans="1:9" ht="39.6" x14ac:dyDescent="0.25">
      <c r="A181" s="13">
        <f>IF(B181&lt;&gt;"",SUBTOTAL(103,$B$10:$B181),"")</f>
        <v>172</v>
      </c>
      <c r="B181" s="16" t="s">
        <v>700</v>
      </c>
      <c r="C181" s="13" t="s">
        <v>701</v>
      </c>
      <c r="D181" s="13" t="s">
        <v>702</v>
      </c>
      <c r="E181" s="13" t="s">
        <v>467</v>
      </c>
      <c r="F181" s="13" t="s">
        <v>703</v>
      </c>
      <c r="G181" s="17" t="s">
        <v>704</v>
      </c>
      <c r="H181" s="13" t="s">
        <v>32</v>
      </c>
      <c r="I181" s="18">
        <v>78178</v>
      </c>
    </row>
    <row r="182" spans="1:9" ht="52.8" x14ac:dyDescent="0.25">
      <c r="A182" s="13">
        <f>IF(B182&lt;&gt;"",SUBTOTAL(103,$B$10:$B182),"")</f>
        <v>173</v>
      </c>
      <c r="B182" s="16" t="s">
        <v>705</v>
      </c>
      <c r="C182" s="13" t="s">
        <v>701</v>
      </c>
      <c r="D182" s="13" t="s">
        <v>706</v>
      </c>
      <c r="E182" s="13" t="s">
        <v>470</v>
      </c>
      <c r="F182" s="13" t="s">
        <v>707</v>
      </c>
      <c r="G182" s="17" t="s">
        <v>708</v>
      </c>
      <c r="H182" s="13" t="s">
        <v>32</v>
      </c>
      <c r="I182" s="18">
        <v>179245</v>
      </c>
    </row>
    <row r="183" spans="1:9" ht="39.6" x14ac:dyDescent="0.25">
      <c r="A183" s="13">
        <f>IF(B183&lt;&gt;"",SUBTOTAL(103,$B$10:$B183),"")</f>
        <v>174</v>
      </c>
      <c r="B183" s="16" t="s">
        <v>709</v>
      </c>
      <c r="C183" s="13" t="s">
        <v>701</v>
      </c>
      <c r="D183" s="13" t="s">
        <v>710</v>
      </c>
      <c r="E183" s="13" t="s">
        <v>475</v>
      </c>
      <c r="F183" s="13" t="s">
        <v>711</v>
      </c>
      <c r="G183" s="17" t="s">
        <v>704</v>
      </c>
      <c r="H183" s="13" t="s">
        <v>32</v>
      </c>
      <c r="I183" s="18">
        <v>78178</v>
      </c>
    </row>
    <row r="184" spans="1:9" ht="52.8" x14ac:dyDescent="0.25">
      <c r="A184" s="13">
        <f>IF(B184&lt;&gt;"",SUBTOTAL(103,$B$10:$B184),"")</f>
        <v>175</v>
      </c>
      <c r="B184" s="16" t="s">
        <v>712</v>
      </c>
      <c r="C184" s="13" t="s">
        <v>701</v>
      </c>
      <c r="D184" s="13" t="s">
        <v>713</v>
      </c>
      <c r="E184" s="13" t="s">
        <v>479</v>
      </c>
      <c r="F184" s="13" t="s">
        <v>714</v>
      </c>
      <c r="G184" s="17" t="s">
        <v>708</v>
      </c>
      <c r="H184" s="13" t="s">
        <v>32</v>
      </c>
      <c r="I184" s="18">
        <v>179245</v>
      </c>
    </row>
    <row r="185" spans="1:9" ht="39.6" x14ac:dyDescent="0.25">
      <c r="A185" s="13">
        <f>IF(B185&lt;&gt;"",SUBTOTAL(103,$B$10:$B185),"")</f>
        <v>176</v>
      </c>
      <c r="B185" s="16" t="s">
        <v>715</v>
      </c>
      <c r="C185" s="13" t="s">
        <v>701</v>
      </c>
      <c r="D185" s="13" t="s">
        <v>716</v>
      </c>
      <c r="E185" s="13" t="s">
        <v>482</v>
      </c>
      <c r="F185" s="13" t="s">
        <v>717</v>
      </c>
      <c r="G185" s="17" t="s">
        <v>704</v>
      </c>
      <c r="H185" s="13" t="s">
        <v>32</v>
      </c>
      <c r="I185" s="18">
        <v>78178</v>
      </c>
    </row>
    <row r="186" spans="1:9" ht="26.4" x14ac:dyDescent="0.25">
      <c r="A186" s="13">
        <f>IF(B186&lt;&gt;"",SUBTOTAL(103,$B$10:$B186),"")</f>
        <v>177</v>
      </c>
      <c r="B186" s="16" t="s">
        <v>715</v>
      </c>
      <c r="C186" s="13" t="s">
        <v>701</v>
      </c>
      <c r="D186" s="13" t="s">
        <v>702</v>
      </c>
      <c r="E186" s="13" t="s">
        <v>484</v>
      </c>
      <c r="F186" s="13" t="s">
        <v>718</v>
      </c>
      <c r="G186" s="17" t="s">
        <v>19</v>
      </c>
      <c r="H186" s="13" t="s">
        <v>32</v>
      </c>
      <c r="I186" s="18">
        <v>72000</v>
      </c>
    </row>
    <row r="187" spans="1:9" ht="26.4" x14ac:dyDescent="0.25">
      <c r="A187" s="13">
        <f>IF(B187&lt;&gt;"",SUBTOTAL(103,$B$10:$B187),"")</f>
        <v>178</v>
      </c>
      <c r="B187" s="16" t="s">
        <v>719</v>
      </c>
      <c r="C187" s="13" t="s">
        <v>701</v>
      </c>
      <c r="D187" s="13" t="s">
        <v>710</v>
      </c>
      <c r="E187" s="13" t="s">
        <v>489</v>
      </c>
      <c r="F187" s="13" t="s">
        <v>720</v>
      </c>
      <c r="G187" s="17" t="s">
        <v>19</v>
      </c>
      <c r="H187" s="13" t="s">
        <v>32</v>
      </c>
      <c r="I187" s="18">
        <v>72000</v>
      </c>
    </row>
    <row r="188" spans="1:9" ht="52.8" x14ac:dyDescent="0.25">
      <c r="A188" s="13">
        <f>IF(B188&lt;&gt;"",SUBTOTAL(103,$B$10:$B188),"")</f>
        <v>179</v>
      </c>
      <c r="B188" s="16" t="s">
        <v>721</v>
      </c>
      <c r="C188" s="22" t="s">
        <v>722</v>
      </c>
      <c r="D188" s="22" t="s">
        <v>139</v>
      </c>
      <c r="E188" s="22" t="s">
        <v>722</v>
      </c>
      <c r="F188" s="22" t="s">
        <v>723</v>
      </c>
      <c r="G188" s="22" t="s">
        <v>724</v>
      </c>
      <c r="H188" s="22" t="s">
        <v>87</v>
      </c>
      <c r="I188" s="21">
        <v>76</v>
      </c>
    </row>
    <row r="189" spans="1:9" ht="26.4" x14ac:dyDescent="0.25">
      <c r="A189" s="13">
        <f>IF(B189&lt;&gt;"",SUBTOTAL(103,$B$10:$B189),"")</f>
        <v>180</v>
      </c>
      <c r="B189" s="16" t="s">
        <v>725</v>
      </c>
      <c r="C189" s="13" t="s">
        <v>726</v>
      </c>
      <c r="D189" s="13" t="s">
        <v>727</v>
      </c>
      <c r="E189" s="13" t="s">
        <v>728</v>
      </c>
      <c r="F189" s="13" t="s">
        <v>729</v>
      </c>
      <c r="G189" s="17" t="s">
        <v>127</v>
      </c>
      <c r="H189" s="13" t="s">
        <v>730</v>
      </c>
      <c r="I189" s="18">
        <v>85381</v>
      </c>
    </row>
    <row r="190" spans="1:9" ht="52.8" x14ac:dyDescent="0.25">
      <c r="A190" s="13">
        <f>IF(B190&lt;&gt;"",SUBTOTAL(103,$B$10:$B190),"")</f>
        <v>181</v>
      </c>
      <c r="B190" s="16" t="s">
        <v>731</v>
      </c>
      <c r="C190" s="13" t="s">
        <v>732</v>
      </c>
      <c r="D190" s="13" t="s">
        <v>639</v>
      </c>
      <c r="E190" s="13" t="s">
        <v>733</v>
      </c>
      <c r="F190" s="13" t="s">
        <v>734</v>
      </c>
      <c r="G190" s="17" t="s">
        <v>735</v>
      </c>
      <c r="H190" s="13" t="s">
        <v>87</v>
      </c>
      <c r="I190" s="18">
        <v>79895</v>
      </c>
    </row>
    <row r="191" spans="1:9" ht="26.4" x14ac:dyDescent="0.25">
      <c r="A191" s="13">
        <f>IF(B191&lt;&gt;"",SUBTOTAL(103,$B$10:$B191),"")</f>
        <v>182</v>
      </c>
      <c r="B191" s="16" t="s">
        <v>736</v>
      </c>
      <c r="C191" s="13" t="s">
        <v>737</v>
      </c>
      <c r="D191" s="13" t="s">
        <v>78</v>
      </c>
      <c r="E191" s="13" t="s">
        <v>493</v>
      </c>
      <c r="F191" s="13" t="s">
        <v>738</v>
      </c>
      <c r="G191" s="17" t="s">
        <v>196</v>
      </c>
      <c r="H191" s="13" t="s">
        <v>32</v>
      </c>
      <c r="I191" s="18">
        <v>144000</v>
      </c>
    </row>
    <row r="192" spans="1:9" ht="39.6" x14ac:dyDescent="0.25">
      <c r="A192" s="13">
        <f>IF(B192&lt;&gt;"",SUBTOTAL(103,$B$10:$B192),"")</f>
        <v>183</v>
      </c>
      <c r="B192" s="16" t="s">
        <v>739</v>
      </c>
      <c r="C192" s="13" t="s">
        <v>737</v>
      </c>
      <c r="D192" s="13" t="s">
        <v>183</v>
      </c>
      <c r="E192" s="13" t="s">
        <v>496</v>
      </c>
      <c r="F192" s="13" t="s">
        <v>740</v>
      </c>
      <c r="G192" s="17" t="s">
        <v>196</v>
      </c>
      <c r="H192" s="13" t="s">
        <v>32</v>
      </c>
      <c r="I192" s="18">
        <v>384000</v>
      </c>
    </row>
    <row r="193" spans="1:9" ht="26.4" x14ac:dyDescent="0.25">
      <c r="A193" s="13">
        <f>IF(B193&lt;&gt;"",SUBTOTAL(103,$B$10:$B193),"")</f>
        <v>184</v>
      </c>
      <c r="B193" s="16" t="s">
        <v>741</v>
      </c>
      <c r="C193" s="13" t="s">
        <v>742</v>
      </c>
      <c r="D193" s="13" t="s">
        <v>743</v>
      </c>
      <c r="E193" s="13" t="s">
        <v>744</v>
      </c>
      <c r="F193" s="13" t="s">
        <v>745</v>
      </c>
      <c r="G193" s="17" t="s">
        <v>746</v>
      </c>
      <c r="H193" s="13" t="s">
        <v>176</v>
      </c>
      <c r="I193" s="18">
        <v>552421</v>
      </c>
    </row>
    <row r="194" spans="1:9" x14ac:dyDescent="0.25">
      <c r="A194" s="13">
        <f>IF(B194&lt;&gt;"",SUBTOTAL(103,$B$10:$B194),"")</f>
        <v>185</v>
      </c>
      <c r="B194" s="16" t="s">
        <v>747</v>
      </c>
      <c r="C194" s="13" t="s">
        <v>748</v>
      </c>
      <c r="D194" s="13" t="s">
        <v>70</v>
      </c>
      <c r="E194" s="13" t="s">
        <v>498</v>
      </c>
      <c r="F194" s="13" t="s">
        <v>749</v>
      </c>
      <c r="G194" s="17" t="s">
        <v>19</v>
      </c>
      <c r="H194" s="13" t="s">
        <v>27</v>
      </c>
      <c r="I194" s="18">
        <v>1103</v>
      </c>
    </row>
    <row r="195" spans="1:9" ht="39.6" x14ac:dyDescent="0.25">
      <c r="A195" s="13">
        <f>IF(B195&lt;&gt;"",SUBTOTAL(103,$B$10:$B195),"")</f>
        <v>186</v>
      </c>
      <c r="B195" s="16" t="s">
        <v>750</v>
      </c>
      <c r="C195" s="13" t="s">
        <v>751</v>
      </c>
      <c r="D195" s="13" t="s">
        <v>752</v>
      </c>
      <c r="E195" s="13" t="s">
        <v>501</v>
      </c>
      <c r="F195" s="13" t="s">
        <v>753</v>
      </c>
      <c r="G195" s="17" t="s">
        <v>754</v>
      </c>
      <c r="H195" s="13" t="s">
        <v>755</v>
      </c>
      <c r="I195" s="18">
        <v>221000</v>
      </c>
    </row>
    <row r="196" spans="1:9" ht="26.4" x14ac:dyDescent="0.25">
      <c r="A196" s="13">
        <f>IF(B196&lt;&gt;"",SUBTOTAL(103,$B$10:$B196),"")</f>
        <v>187</v>
      </c>
      <c r="B196" s="16" t="s">
        <v>756</v>
      </c>
      <c r="C196" s="13" t="s">
        <v>757</v>
      </c>
      <c r="D196" s="13" t="s">
        <v>758</v>
      </c>
      <c r="E196" s="13" t="s">
        <v>504</v>
      </c>
      <c r="F196" s="13" t="s">
        <v>759</v>
      </c>
      <c r="G196" s="17" t="s">
        <v>760</v>
      </c>
      <c r="H196" s="13" t="s">
        <v>755</v>
      </c>
      <c r="I196" s="18">
        <v>78200</v>
      </c>
    </row>
    <row r="197" spans="1:9" ht="39.6" x14ac:dyDescent="0.25">
      <c r="A197" s="13">
        <f>IF(B197&lt;&gt;"",SUBTOTAL(103,$B$10:$B197),"")</f>
        <v>188</v>
      </c>
      <c r="B197" s="16" t="s">
        <v>761</v>
      </c>
      <c r="C197" s="13" t="s">
        <v>757</v>
      </c>
      <c r="D197" s="13" t="s">
        <v>758</v>
      </c>
      <c r="E197" s="13" t="s">
        <v>508</v>
      </c>
      <c r="F197" s="13" t="s">
        <v>762</v>
      </c>
      <c r="G197" s="17" t="s">
        <v>503</v>
      </c>
      <c r="H197" s="13" t="s">
        <v>755</v>
      </c>
      <c r="I197" s="18">
        <v>94500</v>
      </c>
    </row>
    <row r="198" spans="1:9" ht="39.6" x14ac:dyDescent="0.25">
      <c r="A198" s="13">
        <f>IF(B198&lt;&gt;"",SUBTOTAL(103,$B$10:$B198),"")</f>
        <v>189</v>
      </c>
      <c r="B198" s="19" t="s">
        <v>763</v>
      </c>
      <c r="C198" s="13" t="s">
        <v>757</v>
      </c>
      <c r="D198" s="13" t="s">
        <v>764</v>
      </c>
      <c r="E198" s="13" t="s">
        <v>512</v>
      </c>
      <c r="F198" s="13" t="s">
        <v>765</v>
      </c>
      <c r="G198" s="17" t="s">
        <v>48</v>
      </c>
      <c r="H198" s="13" t="s">
        <v>755</v>
      </c>
      <c r="I198" s="18">
        <v>89500</v>
      </c>
    </row>
    <row r="199" spans="1:9" ht="26.4" x14ac:dyDescent="0.25">
      <c r="A199" s="13">
        <f>IF(B199&lt;&gt;"",SUBTOTAL(103,$B$10:$B199),"")</f>
        <v>190</v>
      </c>
      <c r="B199" s="16" t="s">
        <v>766</v>
      </c>
      <c r="C199" s="13" t="s">
        <v>767</v>
      </c>
      <c r="D199" s="13" t="s">
        <v>768</v>
      </c>
      <c r="E199" s="13" t="s">
        <v>516</v>
      </c>
      <c r="F199" s="13" t="s">
        <v>769</v>
      </c>
      <c r="G199" s="17" t="s">
        <v>114</v>
      </c>
      <c r="H199" s="13" t="s">
        <v>32</v>
      </c>
      <c r="I199" s="18">
        <v>66000</v>
      </c>
    </row>
    <row r="200" spans="1:9" x14ac:dyDescent="0.25">
      <c r="A200" s="13">
        <f>IF(B200&lt;&gt;"",SUBTOTAL(103,$B$10:$B200),"")</f>
        <v>191</v>
      </c>
      <c r="B200" s="16" t="s">
        <v>770</v>
      </c>
      <c r="C200" s="13" t="s">
        <v>767</v>
      </c>
      <c r="D200" s="13" t="s">
        <v>279</v>
      </c>
      <c r="E200" s="13" t="s">
        <v>522</v>
      </c>
      <c r="F200" s="13" t="s">
        <v>771</v>
      </c>
      <c r="G200" s="17" t="s">
        <v>19</v>
      </c>
      <c r="H200" s="13" t="s">
        <v>40</v>
      </c>
      <c r="I200" s="18">
        <v>3500</v>
      </c>
    </row>
    <row r="201" spans="1:9" ht="26.4" x14ac:dyDescent="0.25">
      <c r="A201" s="13">
        <f>IF(B201&lt;&gt;"",SUBTOTAL(103,$B$10:$B201),"")</f>
        <v>192</v>
      </c>
      <c r="B201" s="16" t="s">
        <v>772</v>
      </c>
      <c r="C201" s="13" t="s">
        <v>767</v>
      </c>
      <c r="D201" s="13" t="s">
        <v>768</v>
      </c>
      <c r="E201" s="13" t="s">
        <v>526</v>
      </c>
      <c r="F201" s="13" t="s">
        <v>773</v>
      </c>
      <c r="G201" s="17" t="s">
        <v>19</v>
      </c>
      <c r="H201" s="13" t="s">
        <v>32</v>
      </c>
      <c r="I201" s="18">
        <v>16590</v>
      </c>
    </row>
    <row r="202" spans="1:9" x14ac:dyDescent="0.25">
      <c r="A202" s="13">
        <f>IF(B202&lt;&gt;"",SUBTOTAL(103,$B$10:$B202),"")</f>
        <v>193</v>
      </c>
      <c r="B202" s="16" t="s">
        <v>774</v>
      </c>
      <c r="C202" s="13" t="s">
        <v>767</v>
      </c>
      <c r="D202" s="13" t="s">
        <v>78</v>
      </c>
      <c r="E202" s="13" t="s">
        <v>775</v>
      </c>
      <c r="F202" s="13" t="s">
        <v>776</v>
      </c>
      <c r="G202" s="17" t="s">
        <v>316</v>
      </c>
      <c r="H202" s="13" t="s">
        <v>154</v>
      </c>
      <c r="I202" s="18">
        <v>22456</v>
      </c>
    </row>
    <row r="203" spans="1:9" ht="26.4" x14ac:dyDescent="0.25">
      <c r="A203" s="13">
        <f>IF(B203&lt;&gt;"",SUBTOTAL(103,$B$10:$B203),"")</f>
        <v>194</v>
      </c>
      <c r="B203" s="16" t="s">
        <v>777</v>
      </c>
      <c r="C203" s="13" t="s">
        <v>767</v>
      </c>
      <c r="D203" s="13" t="s">
        <v>279</v>
      </c>
      <c r="E203" s="13" t="s">
        <v>778</v>
      </c>
      <c r="F203" s="13" t="s">
        <v>779</v>
      </c>
      <c r="G203" s="17" t="s">
        <v>316</v>
      </c>
      <c r="H203" s="13" t="s">
        <v>87</v>
      </c>
      <c r="I203" s="18">
        <v>22456</v>
      </c>
    </row>
    <row r="204" spans="1:9" ht="26.4" x14ac:dyDescent="0.25">
      <c r="A204" s="13">
        <f>IF(B204&lt;&gt;"",SUBTOTAL(103,$B$10:$B204),"")</f>
        <v>195</v>
      </c>
      <c r="B204" s="16" t="s">
        <v>780</v>
      </c>
      <c r="C204" s="13" t="s">
        <v>767</v>
      </c>
      <c r="D204" s="13" t="s">
        <v>768</v>
      </c>
      <c r="E204" s="13" t="s">
        <v>781</v>
      </c>
      <c r="F204" s="13" t="s">
        <v>782</v>
      </c>
      <c r="G204" s="17" t="s">
        <v>316</v>
      </c>
      <c r="H204" s="13" t="s">
        <v>87</v>
      </c>
      <c r="I204" s="18">
        <v>22456</v>
      </c>
    </row>
    <row r="205" spans="1:9" ht="26.4" x14ac:dyDescent="0.25">
      <c r="A205" s="13">
        <f>IF(B205&lt;&gt;"",SUBTOTAL(103,$B$10:$B205),"")</f>
        <v>196</v>
      </c>
      <c r="B205" s="16" t="s">
        <v>783</v>
      </c>
      <c r="C205" s="13" t="s">
        <v>784</v>
      </c>
      <c r="D205" s="13" t="s">
        <v>202</v>
      </c>
      <c r="E205" s="13" t="s">
        <v>529</v>
      </c>
      <c r="F205" s="13" t="s">
        <v>785</v>
      </c>
      <c r="G205" s="17" t="s">
        <v>196</v>
      </c>
      <c r="H205" s="13" t="s">
        <v>32</v>
      </c>
      <c r="I205" s="18">
        <v>115000</v>
      </c>
    </row>
    <row r="206" spans="1:9" ht="39.6" x14ac:dyDescent="0.25">
      <c r="A206" s="13">
        <f>IF(B206&lt;&gt;"",SUBTOTAL(103,$B$10:$B206),"")</f>
        <v>197</v>
      </c>
      <c r="B206" s="16" t="s">
        <v>786</v>
      </c>
      <c r="C206" s="13" t="s">
        <v>784</v>
      </c>
      <c r="D206" s="13" t="s">
        <v>202</v>
      </c>
      <c r="E206" s="13" t="s">
        <v>531</v>
      </c>
      <c r="F206" s="13" t="s">
        <v>787</v>
      </c>
      <c r="G206" s="17" t="s">
        <v>19</v>
      </c>
      <c r="H206" s="13" t="s">
        <v>32</v>
      </c>
      <c r="I206" s="18">
        <v>109998</v>
      </c>
    </row>
    <row r="207" spans="1:9" ht="26.4" x14ac:dyDescent="0.25">
      <c r="A207" s="13">
        <f>IF(B207&lt;&gt;"",SUBTOTAL(103,$B$10:$B207),"")</f>
        <v>198</v>
      </c>
      <c r="B207" s="16" t="s">
        <v>788</v>
      </c>
      <c r="C207" s="13" t="s">
        <v>789</v>
      </c>
      <c r="D207" s="13" t="s">
        <v>790</v>
      </c>
      <c r="E207" s="13" t="s">
        <v>535</v>
      </c>
      <c r="F207" s="13" t="s">
        <v>791</v>
      </c>
      <c r="G207" s="17" t="s">
        <v>792</v>
      </c>
      <c r="H207" s="13" t="s">
        <v>32</v>
      </c>
      <c r="I207" s="18">
        <v>38000</v>
      </c>
    </row>
    <row r="208" spans="1:9" x14ac:dyDescent="0.25">
      <c r="A208" s="13">
        <f>IF(B208&lt;&gt;"",SUBTOTAL(103,$B$10:$B208),"")</f>
        <v>199</v>
      </c>
      <c r="B208" s="16" t="s">
        <v>793</v>
      </c>
      <c r="C208" s="13" t="s">
        <v>794</v>
      </c>
      <c r="D208" s="13" t="s">
        <v>795</v>
      </c>
      <c r="E208" s="13" t="s">
        <v>537</v>
      </c>
      <c r="F208" s="13" t="s">
        <v>796</v>
      </c>
      <c r="G208" s="17" t="s">
        <v>797</v>
      </c>
      <c r="H208" s="13" t="s">
        <v>276</v>
      </c>
      <c r="I208" s="18">
        <v>155000</v>
      </c>
    </row>
    <row r="209" spans="1:9" ht="26.4" x14ac:dyDescent="0.25">
      <c r="A209" s="13">
        <f>IF(B209&lt;&gt;"",SUBTOTAL(103,$B$10:$B209),"")</f>
        <v>200</v>
      </c>
      <c r="B209" s="16" t="s">
        <v>798</v>
      </c>
      <c r="C209" s="13" t="s">
        <v>547</v>
      </c>
      <c r="D209" s="13" t="s">
        <v>799</v>
      </c>
      <c r="E209" s="13" t="s">
        <v>542</v>
      </c>
      <c r="F209" s="13" t="s">
        <v>800</v>
      </c>
      <c r="G209" s="17" t="s">
        <v>175</v>
      </c>
      <c r="H209" s="13" t="s">
        <v>32</v>
      </c>
      <c r="I209" s="18">
        <v>11000</v>
      </c>
    </row>
    <row r="210" spans="1:9" ht="26.4" x14ac:dyDescent="0.25">
      <c r="A210" s="13">
        <f>IF(B210&lt;&gt;"",SUBTOTAL(103,$B$10:$B210),"")</f>
        <v>201</v>
      </c>
      <c r="B210" s="16" t="s">
        <v>801</v>
      </c>
      <c r="C210" s="13" t="s">
        <v>547</v>
      </c>
      <c r="D210" s="13" t="s">
        <v>802</v>
      </c>
      <c r="E210" s="13" t="s">
        <v>547</v>
      </c>
      <c r="F210" s="13" t="s">
        <v>803</v>
      </c>
      <c r="G210" s="17" t="s">
        <v>26</v>
      </c>
      <c r="H210" s="13" t="s">
        <v>32</v>
      </c>
      <c r="I210" s="18">
        <v>21000</v>
      </c>
    </row>
    <row r="211" spans="1:9" ht="26.4" x14ac:dyDescent="0.25">
      <c r="A211" s="13">
        <f>IF(B211&lt;&gt;"",SUBTOTAL(103,$B$10:$B211),"")</f>
        <v>202</v>
      </c>
      <c r="B211" s="16" t="s">
        <v>804</v>
      </c>
      <c r="C211" s="13" t="s">
        <v>805</v>
      </c>
      <c r="D211" s="13" t="s">
        <v>806</v>
      </c>
      <c r="E211" s="13" t="s">
        <v>553</v>
      </c>
      <c r="F211" s="13" t="s">
        <v>807</v>
      </c>
      <c r="G211" s="17" t="s">
        <v>48</v>
      </c>
      <c r="H211" s="13" t="s">
        <v>32</v>
      </c>
      <c r="I211" s="18">
        <v>288000</v>
      </c>
    </row>
    <row r="212" spans="1:9" ht="26.4" x14ac:dyDescent="0.25">
      <c r="A212" s="13">
        <f>IF(B212&lt;&gt;"",SUBTOTAL(103,$B$10:$B212),"")</f>
        <v>203</v>
      </c>
      <c r="B212" s="16" t="s">
        <v>808</v>
      </c>
      <c r="C212" s="13" t="s">
        <v>805</v>
      </c>
      <c r="D212" s="13" t="s">
        <v>809</v>
      </c>
      <c r="E212" s="13" t="s">
        <v>558</v>
      </c>
      <c r="F212" s="13" t="s">
        <v>810</v>
      </c>
      <c r="G212" s="17" t="s">
        <v>760</v>
      </c>
      <c r="H212" s="13" t="s">
        <v>32</v>
      </c>
      <c r="I212" s="18">
        <v>278000</v>
      </c>
    </row>
    <row r="213" spans="1:9" ht="26.4" x14ac:dyDescent="0.25">
      <c r="A213" s="13">
        <f>IF(B213&lt;&gt;"",SUBTOTAL(103,$B$10:$B213),"")</f>
        <v>204</v>
      </c>
      <c r="B213" s="16" t="s">
        <v>811</v>
      </c>
      <c r="C213" s="13" t="s">
        <v>805</v>
      </c>
      <c r="D213" s="13" t="s">
        <v>812</v>
      </c>
      <c r="E213" s="13" t="s">
        <v>813</v>
      </c>
      <c r="F213" s="13" t="s">
        <v>814</v>
      </c>
      <c r="G213" s="17" t="s">
        <v>457</v>
      </c>
      <c r="H213" s="13" t="s">
        <v>815</v>
      </c>
      <c r="I213" s="18">
        <v>710000</v>
      </c>
    </row>
    <row r="214" spans="1:9" ht="26.4" x14ac:dyDescent="0.25">
      <c r="A214" s="13">
        <f>IF(B214&lt;&gt;"",SUBTOTAL(103,$B$10:$B214),"")</f>
        <v>205</v>
      </c>
      <c r="B214" s="16" t="s">
        <v>816</v>
      </c>
      <c r="C214" s="13" t="s">
        <v>567</v>
      </c>
      <c r="D214" s="13" t="s">
        <v>518</v>
      </c>
      <c r="E214" s="13" t="s">
        <v>563</v>
      </c>
      <c r="F214" s="13" t="s">
        <v>817</v>
      </c>
      <c r="G214" s="17" t="s">
        <v>72</v>
      </c>
      <c r="H214" s="13" t="s">
        <v>32</v>
      </c>
      <c r="I214" s="18">
        <v>149100</v>
      </c>
    </row>
    <row r="215" spans="1:9" ht="52.8" x14ac:dyDescent="0.25">
      <c r="A215" s="13">
        <f>IF(B215&lt;&gt;"",SUBTOTAL(103,$B$10:$B215),"")</f>
        <v>206</v>
      </c>
      <c r="B215" s="16" t="s">
        <v>818</v>
      </c>
      <c r="C215" s="13" t="s">
        <v>567</v>
      </c>
      <c r="D215" s="13" t="s">
        <v>518</v>
      </c>
      <c r="E215" s="13" t="s">
        <v>567</v>
      </c>
      <c r="F215" s="13" t="s">
        <v>819</v>
      </c>
      <c r="G215" s="17" t="s">
        <v>219</v>
      </c>
      <c r="H215" s="13" t="s">
        <v>32</v>
      </c>
      <c r="I215" s="18">
        <v>245500</v>
      </c>
    </row>
    <row r="216" spans="1:9" ht="26.4" x14ac:dyDescent="0.25">
      <c r="A216" s="13">
        <f>IF(B216&lt;&gt;"",SUBTOTAL(103,$B$10:$B216),"")</f>
        <v>207</v>
      </c>
      <c r="B216" s="16" t="s">
        <v>820</v>
      </c>
      <c r="C216" s="13" t="s">
        <v>567</v>
      </c>
      <c r="D216" s="13" t="s">
        <v>518</v>
      </c>
      <c r="E216" s="13" t="s">
        <v>567</v>
      </c>
      <c r="F216" s="13" t="s">
        <v>821</v>
      </c>
      <c r="G216" s="17" t="s">
        <v>822</v>
      </c>
      <c r="H216" s="13" t="s">
        <v>32</v>
      </c>
      <c r="I216" s="18">
        <v>148000</v>
      </c>
    </row>
    <row r="217" spans="1:9" ht="26.4" x14ac:dyDescent="0.25">
      <c r="A217" s="13">
        <f>IF(B217&lt;&gt;"",SUBTOTAL(103,$B$10:$B217),"")</f>
        <v>208</v>
      </c>
      <c r="B217" s="16" t="s">
        <v>823</v>
      </c>
      <c r="C217" s="13" t="s">
        <v>824</v>
      </c>
      <c r="D217" s="13" t="s">
        <v>825</v>
      </c>
      <c r="E217" s="13" t="s">
        <v>575</v>
      </c>
      <c r="F217" s="13" t="s">
        <v>826</v>
      </c>
      <c r="G217" s="17" t="s">
        <v>382</v>
      </c>
      <c r="H217" s="13" t="s">
        <v>40</v>
      </c>
      <c r="I217" s="18">
        <v>29400</v>
      </c>
    </row>
    <row r="218" spans="1:9" ht="26.4" x14ac:dyDescent="0.25">
      <c r="A218" s="13">
        <f>IF(B218&lt;&gt;"",SUBTOTAL(103,$B$10:$B218),"")</f>
        <v>209</v>
      </c>
      <c r="B218" s="16" t="s">
        <v>827</v>
      </c>
      <c r="C218" s="13" t="s">
        <v>828</v>
      </c>
      <c r="D218" s="13" t="s">
        <v>183</v>
      </c>
      <c r="E218" s="13" t="s">
        <v>579</v>
      </c>
      <c r="F218" s="13" t="s">
        <v>829</v>
      </c>
      <c r="G218" s="17" t="s">
        <v>196</v>
      </c>
      <c r="H218" s="13" t="s">
        <v>32</v>
      </c>
      <c r="I218" s="18">
        <v>2040000</v>
      </c>
    </row>
    <row r="219" spans="1:9" ht="26.4" x14ac:dyDescent="0.25">
      <c r="A219" s="13">
        <f>IF(B219&lt;&gt;"",SUBTOTAL(103,$B$10:$B219),"")</f>
        <v>210</v>
      </c>
      <c r="B219" s="16" t="s">
        <v>830</v>
      </c>
      <c r="C219" s="13" t="s">
        <v>828</v>
      </c>
      <c r="D219" s="13" t="s">
        <v>183</v>
      </c>
      <c r="E219" s="13" t="s">
        <v>582</v>
      </c>
      <c r="F219" s="13" t="s">
        <v>831</v>
      </c>
      <c r="G219" s="17" t="s">
        <v>19</v>
      </c>
      <c r="H219" s="13" t="s">
        <v>32</v>
      </c>
      <c r="I219" s="18">
        <v>2100000</v>
      </c>
    </row>
    <row r="220" spans="1:9" ht="26.4" x14ac:dyDescent="0.25">
      <c r="A220" s="13">
        <f>IF(B220&lt;&gt;"",SUBTOTAL(103,$B$10:$B220),"")</f>
        <v>211</v>
      </c>
      <c r="B220" s="16" t="s">
        <v>832</v>
      </c>
      <c r="C220" s="13" t="s">
        <v>833</v>
      </c>
      <c r="D220" s="13" t="s">
        <v>834</v>
      </c>
      <c r="E220" s="13" t="s">
        <v>584</v>
      </c>
      <c r="F220" s="13" t="s">
        <v>835</v>
      </c>
      <c r="G220" s="17" t="s">
        <v>68</v>
      </c>
      <c r="H220" s="13" t="s">
        <v>32</v>
      </c>
      <c r="I220" s="18">
        <v>105000</v>
      </c>
    </row>
    <row r="221" spans="1:9" ht="39.6" x14ac:dyDescent="0.25">
      <c r="A221" s="13">
        <f>IF(B221&lt;&gt;"",SUBTOTAL(103,$B$10:$B221),"")</f>
        <v>212</v>
      </c>
      <c r="B221" s="16" t="s">
        <v>836</v>
      </c>
      <c r="C221" s="13" t="s">
        <v>837</v>
      </c>
      <c r="D221" s="13" t="s">
        <v>838</v>
      </c>
      <c r="E221" s="13" t="s">
        <v>839</v>
      </c>
      <c r="F221" s="13" t="s">
        <v>840</v>
      </c>
      <c r="G221" s="17" t="s">
        <v>175</v>
      </c>
      <c r="H221" s="13" t="s">
        <v>841</v>
      </c>
      <c r="I221" s="18">
        <v>210000</v>
      </c>
    </row>
    <row r="222" spans="1:9" ht="26.4" x14ac:dyDescent="0.25">
      <c r="A222" s="13">
        <f>IF(B222&lt;&gt;"",SUBTOTAL(103,$B$10:$B222),"")</f>
        <v>213</v>
      </c>
      <c r="B222" s="16" t="s">
        <v>842</v>
      </c>
      <c r="C222" s="13" t="s">
        <v>843</v>
      </c>
      <c r="D222" s="13" t="s">
        <v>297</v>
      </c>
      <c r="E222" s="13" t="s">
        <v>844</v>
      </c>
      <c r="F222" s="13" t="s">
        <v>845</v>
      </c>
      <c r="G222" s="17" t="s">
        <v>846</v>
      </c>
      <c r="H222" s="13" t="s">
        <v>841</v>
      </c>
      <c r="I222" s="18">
        <v>106462</v>
      </c>
    </row>
    <row r="223" spans="1:9" ht="39.6" x14ac:dyDescent="0.25">
      <c r="A223" s="13">
        <f>IF(B223&lt;&gt;"",SUBTOTAL(103,$B$10:$B223),"")</f>
        <v>214</v>
      </c>
      <c r="B223" s="16" t="s">
        <v>847</v>
      </c>
      <c r="C223" s="13" t="s">
        <v>848</v>
      </c>
      <c r="D223" s="13" t="s">
        <v>190</v>
      </c>
      <c r="E223" s="13" t="s">
        <v>849</v>
      </c>
      <c r="F223" s="13" t="s">
        <v>850</v>
      </c>
      <c r="G223" s="17" t="s">
        <v>851</v>
      </c>
      <c r="H223" s="13" t="s">
        <v>176</v>
      </c>
      <c r="I223" s="18">
        <v>101000</v>
      </c>
    </row>
    <row r="224" spans="1:9" ht="26.4" x14ac:dyDescent="0.25">
      <c r="A224" s="13">
        <f>IF(B224&lt;&gt;"",SUBTOTAL(103,$B$10:$B224),"")</f>
        <v>215</v>
      </c>
      <c r="B224" s="16" t="s">
        <v>852</v>
      </c>
      <c r="C224" s="20" t="s">
        <v>853</v>
      </c>
      <c r="D224" s="20" t="s">
        <v>790</v>
      </c>
      <c r="E224" s="20" t="s">
        <v>854</v>
      </c>
      <c r="F224" s="20" t="s">
        <v>855</v>
      </c>
      <c r="G224" s="20" t="s">
        <v>856</v>
      </c>
      <c r="H224" s="20" t="s">
        <v>128</v>
      </c>
      <c r="I224" s="21">
        <v>4000</v>
      </c>
    </row>
    <row r="225" spans="1:9" ht="52.8" x14ac:dyDescent="0.25">
      <c r="A225" s="13">
        <f>IF(B225&lt;&gt;"",SUBTOTAL(103,$B$10:$B225),"")</f>
        <v>216</v>
      </c>
      <c r="B225" s="16" t="s">
        <v>857</v>
      </c>
      <c r="C225" s="22" t="s">
        <v>853</v>
      </c>
      <c r="D225" s="22" t="s">
        <v>790</v>
      </c>
      <c r="E225" s="22" t="s">
        <v>858</v>
      </c>
      <c r="F225" s="25" t="s">
        <v>859</v>
      </c>
      <c r="G225" s="25" t="s">
        <v>860</v>
      </c>
      <c r="H225" s="25" t="s">
        <v>128</v>
      </c>
      <c r="I225" s="21">
        <v>1218</v>
      </c>
    </row>
    <row r="226" spans="1:9" ht="52.8" x14ac:dyDescent="0.25">
      <c r="A226" s="13">
        <f>IF(B226&lt;&gt;"",SUBTOTAL(103,$B$10:$B226),"")</f>
        <v>217</v>
      </c>
      <c r="B226" s="16" t="s">
        <v>861</v>
      </c>
      <c r="C226" s="20" t="s">
        <v>862</v>
      </c>
      <c r="D226" s="20" t="s">
        <v>768</v>
      </c>
      <c r="E226" s="20" t="s">
        <v>863</v>
      </c>
      <c r="F226" s="20" t="s">
        <v>864</v>
      </c>
      <c r="G226" s="20" t="s">
        <v>865</v>
      </c>
      <c r="H226" s="20" t="s">
        <v>87</v>
      </c>
      <c r="I226" s="21">
        <v>120</v>
      </c>
    </row>
    <row r="227" spans="1:9" ht="26.4" x14ac:dyDescent="0.25">
      <c r="A227" s="13">
        <f>IF(B227&lt;&gt;"",SUBTOTAL(103,$B$10:$B227),"")</f>
        <v>218</v>
      </c>
      <c r="B227" s="16" t="s">
        <v>866</v>
      </c>
      <c r="C227" s="13" t="s">
        <v>867</v>
      </c>
      <c r="D227" s="13" t="s">
        <v>868</v>
      </c>
      <c r="E227" s="13" t="s">
        <v>587</v>
      </c>
      <c r="F227" s="13" t="s">
        <v>869</v>
      </c>
      <c r="G227" s="17" t="s">
        <v>19</v>
      </c>
      <c r="H227" s="13" t="s">
        <v>40</v>
      </c>
      <c r="I227" s="18">
        <v>1610</v>
      </c>
    </row>
    <row r="228" spans="1:9" x14ac:dyDescent="0.25">
      <c r="A228" s="13">
        <f>IF(B228&lt;&gt;"",SUBTOTAL(103,$B$10:$B228),"")</f>
        <v>219</v>
      </c>
      <c r="B228" s="16" t="s">
        <v>866</v>
      </c>
      <c r="C228" s="13" t="s">
        <v>870</v>
      </c>
      <c r="D228" s="13" t="s">
        <v>871</v>
      </c>
      <c r="E228" s="13" t="s">
        <v>872</v>
      </c>
      <c r="F228" s="13" t="s">
        <v>873</v>
      </c>
      <c r="G228" s="17" t="s">
        <v>874</v>
      </c>
      <c r="H228" s="13" t="s">
        <v>562</v>
      </c>
      <c r="I228" s="18">
        <v>48200</v>
      </c>
    </row>
    <row r="229" spans="1:9" ht="26.4" x14ac:dyDescent="0.25">
      <c r="A229" s="13">
        <f>IF(B229&lt;&gt;"",SUBTOTAL(103,$B$10:$B229),"")</f>
        <v>220</v>
      </c>
      <c r="B229" s="16" t="s">
        <v>875</v>
      </c>
      <c r="C229" s="13" t="s">
        <v>876</v>
      </c>
      <c r="D229" s="13" t="s">
        <v>877</v>
      </c>
      <c r="E229" s="13" t="s">
        <v>591</v>
      </c>
      <c r="F229" s="13" t="s">
        <v>878</v>
      </c>
      <c r="G229" s="17" t="s">
        <v>874</v>
      </c>
      <c r="H229" s="13" t="s">
        <v>562</v>
      </c>
      <c r="I229" s="18">
        <v>88300</v>
      </c>
    </row>
    <row r="230" spans="1:9" ht="26.4" x14ac:dyDescent="0.25">
      <c r="A230" s="13">
        <f>IF(B230&lt;&gt;"",SUBTOTAL(103,$B$10:$B230),"")</f>
        <v>221</v>
      </c>
      <c r="B230" s="16" t="s">
        <v>879</v>
      </c>
      <c r="C230" s="13" t="s">
        <v>880</v>
      </c>
      <c r="D230" s="13" t="s">
        <v>881</v>
      </c>
      <c r="E230" s="13" t="s">
        <v>594</v>
      </c>
      <c r="F230" s="13" t="s">
        <v>882</v>
      </c>
      <c r="G230" s="17" t="s">
        <v>883</v>
      </c>
      <c r="H230" s="13" t="s">
        <v>32</v>
      </c>
      <c r="I230" s="18">
        <v>525000</v>
      </c>
    </row>
    <row r="231" spans="1:9" ht="26.4" x14ac:dyDescent="0.25">
      <c r="A231" s="13">
        <f>IF(B231&lt;&gt;"",SUBTOTAL(103,$B$10:$B231),"")</f>
        <v>222</v>
      </c>
      <c r="B231" s="16" t="s">
        <v>884</v>
      </c>
      <c r="C231" s="13" t="s">
        <v>885</v>
      </c>
      <c r="D231" s="13" t="s">
        <v>886</v>
      </c>
      <c r="E231" s="13" t="s">
        <v>887</v>
      </c>
      <c r="F231" s="13" t="s">
        <v>888</v>
      </c>
      <c r="G231" s="17" t="s">
        <v>874</v>
      </c>
      <c r="H231" s="13" t="s">
        <v>176</v>
      </c>
      <c r="I231" s="18">
        <v>483450</v>
      </c>
    </row>
    <row r="232" spans="1:9" ht="26.4" x14ac:dyDescent="0.25">
      <c r="A232" s="13">
        <f>IF(B232&lt;&gt;"",SUBTOTAL(103,$B$10:$B232),"")</f>
        <v>223</v>
      </c>
      <c r="B232" s="16" t="s">
        <v>889</v>
      </c>
      <c r="C232" s="13" t="s">
        <v>890</v>
      </c>
      <c r="D232" s="13" t="s">
        <v>891</v>
      </c>
      <c r="E232" s="13" t="s">
        <v>598</v>
      </c>
      <c r="F232" s="13" t="s">
        <v>892</v>
      </c>
      <c r="G232" s="17" t="s">
        <v>883</v>
      </c>
      <c r="H232" s="13" t="s">
        <v>32</v>
      </c>
      <c r="I232" s="18">
        <v>483000</v>
      </c>
    </row>
    <row r="233" spans="1:9" ht="39.6" x14ac:dyDescent="0.25">
      <c r="A233" s="13">
        <f>IF(B233&lt;&gt;"",SUBTOTAL(103,$B$10:$B233),"")</f>
        <v>224</v>
      </c>
      <c r="B233" s="16" t="s">
        <v>893</v>
      </c>
      <c r="C233" s="13" t="s">
        <v>894</v>
      </c>
      <c r="D233" s="13" t="s">
        <v>895</v>
      </c>
      <c r="E233" s="13" t="s">
        <v>601</v>
      </c>
      <c r="F233" s="13" t="s">
        <v>896</v>
      </c>
      <c r="G233" s="17" t="s">
        <v>127</v>
      </c>
      <c r="H233" s="13" t="s">
        <v>32</v>
      </c>
      <c r="I233" s="18">
        <v>520000</v>
      </c>
    </row>
    <row r="234" spans="1:9" ht="26.4" x14ac:dyDescent="0.25">
      <c r="A234" s="13">
        <f>IF(B234&lt;&gt;"",SUBTOTAL(103,$B$10:$B234),"")</f>
        <v>225</v>
      </c>
      <c r="B234" s="16" t="s">
        <v>897</v>
      </c>
      <c r="C234" s="13" t="s">
        <v>898</v>
      </c>
      <c r="D234" s="13" t="s">
        <v>899</v>
      </c>
      <c r="E234" s="13" t="s">
        <v>605</v>
      </c>
      <c r="F234" s="13" t="s">
        <v>900</v>
      </c>
      <c r="G234" s="17" t="s">
        <v>901</v>
      </c>
      <c r="H234" s="13" t="s">
        <v>32</v>
      </c>
      <c r="I234" s="18">
        <v>63000</v>
      </c>
    </row>
    <row r="235" spans="1:9" ht="26.4" x14ac:dyDescent="0.25">
      <c r="A235" s="13">
        <f>IF(B235&lt;&gt;"",SUBTOTAL(103,$B$10:$B235),"")</f>
        <v>226</v>
      </c>
      <c r="B235" s="16" t="s">
        <v>902</v>
      </c>
      <c r="C235" s="13" t="s">
        <v>903</v>
      </c>
      <c r="D235" s="13" t="s">
        <v>38</v>
      </c>
      <c r="E235" s="13" t="s">
        <v>904</v>
      </c>
      <c r="F235" s="13" t="s">
        <v>905</v>
      </c>
      <c r="G235" s="17" t="s">
        <v>457</v>
      </c>
      <c r="H235" s="13" t="s">
        <v>176</v>
      </c>
      <c r="I235" s="18">
        <v>790494</v>
      </c>
    </row>
    <row r="236" spans="1:9" ht="39.6" x14ac:dyDescent="0.25">
      <c r="A236" s="13">
        <f>IF(B236&lt;&gt;"",SUBTOTAL(103,$B$10:$B236),"")</f>
        <v>227</v>
      </c>
      <c r="B236" s="16" t="s">
        <v>906</v>
      </c>
      <c r="C236" s="13" t="s">
        <v>907</v>
      </c>
      <c r="D236" s="13" t="s">
        <v>908</v>
      </c>
      <c r="E236" s="13" t="s">
        <v>608</v>
      </c>
      <c r="F236" s="13" t="s">
        <v>909</v>
      </c>
      <c r="G236" s="17" t="s">
        <v>910</v>
      </c>
      <c r="H236" s="13" t="s">
        <v>32</v>
      </c>
      <c r="I236" s="18">
        <v>116000</v>
      </c>
    </row>
    <row r="237" spans="1:9" ht="26.4" x14ac:dyDescent="0.25">
      <c r="A237" s="13">
        <f>IF(B237&lt;&gt;"",SUBTOTAL(103,$B$10:$B237),"")</f>
        <v>228</v>
      </c>
      <c r="B237" s="16" t="s">
        <v>911</v>
      </c>
      <c r="C237" s="13" t="s">
        <v>912</v>
      </c>
      <c r="D237" s="13" t="s">
        <v>70</v>
      </c>
      <c r="E237" s="13" t="s">
        <v>611</v>
      </c>
      <c r="F237" s="13" t="s">
        <v>913</v>
      </c>
      <c r="G237" s="17" t="s">
        <v>914</v>
      </c>
      <c r="H237" s="13" t="s">
        <v>27</v>
      </c>
      <c r="I237" s="18">
        <v>4500</v>
      </c>
    </row>
    <row r="238" spans="1:9" ht="26.4" x14ac:dyDescent="0.25">
      <c r="A238" s="13">
        <f>IF(B238&lt;&gt;"",SUBTOTAL(103,$B$10:$B238),"")</f>
        <v>229</v>
      </c>
      <c r="B238" s="16" t="s">
        <v>915</v>
      </c>
      <c r="C238" s="13" t="s">
        <v>916</v>
      </c>
      <c r="D238" s="13" t="s">
        <v>768</v>
      </c>
      <c r="E238" s="13" t="s">
        <v>613</v>
      </c>
      <c r="F238" s="13" t="s">
        <v>917</v>
      </c>
      <c r="G238" s="17" t="s">
        <v>918</v>
      </c>
      <c r="H238" s="13" t="s">
        <v>32</v>
      </c>
      <c r="I238" s="18">
        <v>1155</v>
      </c>
    </row>
    <row r="239" spans="1:9" ht="39.6" x14ac:dyDescent="0.25">
      <c r="A239" s="13">
        <f>IF(B239&lt;&gt;"",SUBTOTAL(103,$B$10:$B239),"")</f>
        <v>230</v>
      </c>
      <c r="B239" s="16" t="s">
        <v>919</v>
      </c>
      <c r="C239" s="13" t="s">
        <v>920</v>
      </c>
      <c r="D239" s="13" t="s">
        <v>921</v>
      </c>
      <c r="E239" s="13" t="s">
        <v>618</v>
      </c>
      <c r="F239" s="13" t="s">
        <v>922</v>
      </c>
      <c r="G239" s="17" t="s">
        <v>237</v>
      </c>
      <c r="H239" s="13" t="s">
        <v>40</v>
      </c>
      <c r="I239" s="18">
        <v>8000</v>
      </c>
    </row>
    <row r="240" spans="1:9" ht="39.6" x14ac:dyDescent="0.25">
      <c r="A240" s="13">
        <f>IF(B240&lt;&gt;"",SUBTOTAL(103,$B$10:$B240),"")</f>
        <v>231</v>
      </c>
      <c r="B240" s="16" t="s">
        <v>923</v>
      </c>
      <c r="C240" s="20" t="s">
        <v>924</v>
      </c>
      <c r="D240" s="20" t="s">
        <v>139</v>
      </c>
      <c r="E240" s="20" t="s">
        <v>925</v>
      </c>
      <c r="F240" s="20" t="s">
        <v>926</v>
      </c>
      <c r="G240" s="20" t="s">
        <v>927</v>
      </c>
      <c r="H240" s="20" t="s">
        <v>87</v>
      </c>
      <c r="I240" s="21">
        <v>208</v>
      </c>
    </row>
    <row r="241" spans="1:9" ht="26.4" x14ac:dyDescent="0.25">
      <c r="A241" s="13">
        <f>IF(B241&lt;&gt;"",SUBTOTAL(103,$B$10:$B241),"")</f>
        <v>232</v>
      </c>
      <c r="B241" s="16" t="s">
        <v>928</v>
      </c>
      <c r="C241" s="13" t="s">
        <v>929</v>
      </c>
      <c r="D241" s="13" t="s">
        <v>930</v>
      </c>
      <c r="E241" s="13" t="s">
        <v>623</v>
      </c>
      <c r="F241" s="13" t="s">
        <v>931</v>
      </c>
      <c r="G241" s="17" t="s">
        <v>704</v>
      </c>
      <c r="H241" s="13" t="s">
        <v>32</v>
      </c>
      <c r="I241" s="18">
        <v>13500</v>
      </c>
    </row>
    <row r="242" spans="1:9" ht="26.4" x14ac:dyDescent="0.25">
      <c r="A242" s="13">
        <f>IF(B242&lt;&gt;"",SUBTOTAL(103,$B$10:$B242),"")</f>
        <v>233</v>
      </c>
      <c r="B242" s="16" t="s">
        <v>932</v>
      </c>
      <c r="C242" s="13" t="s">
        <v>929</v>
      </c>
      <c r="D242" s="13" t="s">
        <v>930</v>
      </c>
      <c r="E242" s="13" t="s">
        <v>629</v>
      </c>
      <c r="F242" s="13" t="s">
        <v>933</v>
      </c>
      <c r="G242" s="17" t="s">
        <v>918</v>
      </c>
      <c r="H242" s="13" t="s">
        <v>32</v>
      </c>
      <c r="I242" s="18">
        <v>13997</v>
      </c>
    </row>
    <row r="243" spans="1:9" ht="26.4" x14ac:dyDescent="0.25">
      <c r="A243" s="13">
        <f>IF(B243&lt;&gt;"",SUBTOTAL(103,$B$10:$B243),"")</f>
        <v>234</v>
      </c>
      <c r="B243" s="16" t="s">
        <v>934</v>
      </c>
      <c r="C243" s="13" t="s">
        <v>929</v>
      </c>
      <c r="D243" s="13" t="s">
        <v>56</v>
      </c>
      <c r="E243" s="13" t="s">
        <v>634</v>
      </c>
      <c r="F243" s="13" t="s">
        <v>935</v>
      </c>
      <c r="G243" s="17" t="s">
        <v>918</v>
      </c>
      <c r="H243" s="13" t="s">
        <v>32</v>
      </c>
      <c r="I243" s="18">
        <v>9555</v>
      </c>
    </row>
    <row r="244" spans="1:9" ht="26.4" x14ac:dyDescent="0.25">
      <c r="A244" s="13">
        <f>IF(B244&lt;&gt;"",SUBTOTAL(103,$B$10:$B244),"")</f>
        <v>235</v>
      </c>
      <c r="B244" s="16" t="s">
        <v>936</v>
      </c>
      <c r="C244" s="13" t="s">
        <v>929</v>
      </c>
      <c r="D244" s="13" t="s">
        <v>937</v>
      </c>
      <c r="E244" s="13" t="s">
        <v>638</v>
      </c>
      <c r="F244" s="13" t="s">
        <v>935</v>
      </c>
      <c r="G244" s="17" t="s">
        <v>918</v>
      </c>
      <c r="H244" s="13" t="s">
        <v>32</v>
      </c>
      <c r="I244" s="18">
        <v>10500</v>
      </c>
    </row>
    <row r="245" spans="1:9" ht="26.4" x14ac:dyDescent="0.25">
      <c r="A245" s="13">
        <f>IF(B245&lt;&gt;"",SUBTOTAL(103,$B$10:$B245),"")</f>
        <v>236</v>
      </c>
      <c r="B245" s="16" t="s">
        <v>938</v>
      </c>
      <c r="C245" s="13" t="s">
        <v>929</v>
      </c>
      <c r="D245" s="13" t="s">
        <v>939</v>
      </c>
      <c r="E245" s="13" t="s">
        <v>641</v>
      </c>
      <c r="F245" s="13" t="s">
        <v>940</v>
      </c>
      <c r="G245" s="17" t="s">
        <v>918</v>
      </c>
      <c r="H245" s="13" t="s">
        <v>32</v>
      </c>
      <c r="I245" s="18">
        <v>7455</v>
      </c>
    </row>
    <row r="246" spans="1:9" ht="39.6" x14ac:dyDescent="0.25">
      <c r="A246" s="13">
        <f>IF(B246&lt;&gt;"",SUBTOTAL(103,$B$10:$B246),"")</f>
        <v>237</v>
      </c>
      <c r="B246" s="16" t="s">
        <v>941</v>
      </c>
      <c r="C246" s="13" t="s">
        <v>929</v>
      </c>
      <c r="D246" s="13" t="s">
        <v>942</v>
      </c>
      <c r="E246" s="13" t="s">
        <v>644</v>
      </c>
      <c r="F246" s="13" t="s">
        <v>943</v>
      </c>
      <c r="G246" s="17" t="s">
        <v>19</v>
      </c>
      <c r="H246" s="13" t="s">
        <v>32</v>
      </c>
      <c r="I246" s="18">
        <v>10500</v>
      </c>
    </row>
    <row r="247" spans="1:9" ht="26.4" x14ac:dyDescent="0.25">
      <c r="A247" s="13">
        <f>IF(B247&lt;&gt;"",SUBTOTAL(103,$B$10:$B247),"")</f>
        <v>238</v>
      </c>
      <c r="B247" s="16" t="s">
        <v>944</v>
      </c>
      <c r="C247" s="13" t="s">
        <v>945</v>
      </c>
      <c r="D247" s="13" t="s">
        <v>946</v>
      </c>
      <c r="E247" s="13" t="s">
        <v>648</v>
      </c>
      <c r="F247" s="13" t="s">
        <v>947</v>
      </c>
      <c r="G247" s="17" t="s">
        <v>31</v>
      </c>
      <c r="H247" s="13" t="s">
        <v>40</v>
      </c>
      <c r="I247" s="18">
        <v>9000</v>
      </c>
    </row>
    <row r="248" spans="1:9" ht="52.8" x14ac:dyDescent="0.25">
      <c r="A248" s="13">
        <f>IF(B248&lt;&gt;"",SUBTOTAL(103,$B$10:$B248),"")</f>
        <v>239</v>
      </c>
      <c r="B248" s="16" t="s">
        <v>948</v>
      </c>
      <c r="C248" s="13" t="s">
        <v>949</v>
      </c>
      <c r="D248" s="13" t="s">
        <v>950</v>
      </c>
      <c r="E248" s="13" t="s">
        <v>652</v>
      </c>
      <c r="F248" s="13" t="s">
        <v>951</v>
      </c>
      <c r="G248" s="17" t="s">
        <v>952</v>
      </c>
      <c r="H248" s="13" t="s">
        <v>32</v>
      </c>
      <c r="I248" s="18">
        <v>44800</v>
      </c>
    </row>
    <row r="249" spans="1:9" ht="26.4" x14ac:dyDescent="0.25">
      <c r="A249" s="13">
        <f>IF(B249&lt;&gt;"",SUBTOTAL(103,$B$10:$B249),"")</f>
        <v>240</v>
      </c>
      <c r="B249" s="16" t="s">
        <v>953</v>
      </c>
      <c r="C249" s="13" t="s">
        <v>954</v>
      </c>
      <c r="D249" s="13" t="s">
        <v>955</v>
      </c>
      <c r="E249" s="13" t="s">
        <v>657</v>
      </c>
      <c r="F249" s="13" t="s">
        <v>956</v>
      </c>
      <c r="G249" s="17" t="s">
        <v>19</v>
      </c>
      <c r="H249" s="13" t="s">
        <v>40</v>
      </c>
      <c r="I249" s="18">
        <v>126</v>
      </c>
    </row>
    <row r="250" spans="1:9" ht="39.6" x14ac:dyDescent="0.25">
      <c r="A250" s="13">
        <f>IF(B250&lt;&gt;"",SUBTOTAL(103,$B$10:$B250),"")</f>
        <v>241</v>
      </c>
      <c r="B250" s="16" t="s">
        <v>957</v>
      </c>
      <c r="C250" s="13" t="s">
        <v>958</v>
      </c>
      <c r="D250" s="13" t="s">
        <v>959</v>
      </c>
      <c r="E250" s="13" t="s">
        <v>661</v>
      </c>
      <c r="F250" s="13" t="s">
        <v>960</v>
      </c>
      <c r="G250" s="17" t="s">
        <v>26</v>
      </c>
      <c r="H250" s="13" t="s">
        <v>32</v>
      </c>
      <c r="I250" s="18">
        <v>110250</v>
      </c>
    </row>
    <row r="251" spans="1:9" ht="26.4" x14ac:dyDescent="0.25">
      <c r="A251" s="13">
        <f>IF(B251&lt;&gt;"",SUBTOTAL(103,$B$10:$B251),"")</f>
        <v>242</v>
      </c>
      <c r="B251" s="16" t="s">
        <v>961</v>
      </c>
      <c r="C251" s="13" t="s">
        <v>958</v>
      </c>
      <c r="D251" s="13" t="s">
        <v>959</v>
      </c>
      <c r="E251" s="13" t="s">
        <v>665</v>
      </c>
      <c r="F251" s="13" t="s">
        <v>962</v>
      </c>
      <c r="G251" s="17" t="s">
        <v>503</v>
      </c>
      <c r="H251" s="13" t="s">
        <v>32</v>
      </c>
      <c r="I251" s="18">
        <v>71000</v>
      </c>
    </row>
    <row r="252" spans="1:9" ht="145.19999999999999" x14ac:dyDescent="0.25">
      <c r="A252" s="13">
        <f>IF(B252&lt;&gt;"",SUBTOTAL(103,$B$10:$B252),"")</f>
        <v>243</v>
      </c>
      <c r="B252" s="16" t="s">
        <v>963</v>
      </c>
      <c r="C252" s="13" t="s">
        <v>964</v>
      </c>
      <c r="D252" s="13" t="s">
        <v>965</v>
      </c>
      <c r="E252" s="13" t="s">
        <v>668</v>
      </c>
      <c r="F252" s="13" t="s">
        <v>966</v>
      </c>
      <c r="G252" s="17" t="s">
        <v>127</v>
      </c>
      <c r="H252" s="13" t="s">
        <v>32</v>
      </c>
      <c r="I252" s="18">
        <v>131999</v>
      </c>
    </row>
    <row r="253" spans="1:9" ht="26.4" x14ac:dyDescent="0.25">
      <c r="A253" s="13">
        <f>IF(B253&lt;&gt;"",SUBTOTAL(103,$B$10:$B253),"")</f>
        <v>244</v>
      </c>
      <c r="B253" s="16" t="s">
        <v>973</v>
      </c>
      <c r="C253" s="20" t="s">
        <v>968</v>
      </c>
      <c r="D253" s="20" t="s">
        <v>969</v>
      </c>
      <c r="E253" s="20" t="s">
        <v>970</v>
      </c>
      <c r="F253" s="20" t="s">
        <v>971</v>
      </c>
      <c r="G253" s="20" t="s">
        <v>972</v>
      </c>
      <c r="H253" s="20" t="s">
        <v>59</v>
      </c>
      <c r="I253" s="21">
        <v>591500</v>
      </c>
    </row>
    <row r="254" spans="1:9" ht="52.8" x14ac:dyDescent="0.25">
      <c r="A254" s="13">
        <f>IF(B254&lt;&gt;"",SUBTOTAL(103,$B$10:$B254),"")</f>
        <v>245</v>
      </c>
      <c r="B254" s="16" t="s">
        <v>974</v>
      </c>
      <c r="C254" s="20" t="s">
        <v>975</v>
      </c>
      <c r="D254" s="20" t="s">
        <v>592</v>
      </c>
      <c r="E254" s="20" t="s">
        <v>976</v>
      </c>
      <c r="F254" s="20" t="s">
        <v>977</v>
      </c>
      <c r="G254" s="20" t="s">
        <v>978</v>
      </c>
      <c r="H254" s="20" t="s">
        <v>176</v>
      </c>
      <c r="I254" s="21">
        <v>7749</v>
      </c>
    </row>
    <row r="255" spans="1:9" ht="26.4" x14ac:dyDescent="0.25">
      <c r="A255" s="13">
        <f>IF(B255&lt;&gt;"",SUBTOTAL(103,$B$10:$B255),"")</f>
        <v>246</v>
      </c>
      <c r="B255" s="16" t="s">
        <v>979</v>
      </c>
      <c r="C255" s="13" t="s">
        <v>980</v>
      </c>
      <c r="D255" s="13" t="s">
        <v>78</v>
      </c>
      <c r="E255" s="13" t="s">
        <v>672</v>
      </c>
      <c r="F255" s="13" t="s">
        <v>981</v>
      </c>
      <c r="G255" s="17" t="s">
        <v>127</v>
      </c>
      <c r="H255" s="13" t="s">
        <v>40</v>
      </c>
      <c r="I255" s="18">
        <v>5292</v>
      </c>
    </row>
    <row r="256" spans="1:9" ht="26.4" x14ac:dyDescent="0.25">
      <c r="A256" s="13">
        <f>IF(B256&lt;&gt;"",SUBTOTAL(103,$B$10:$B256),"")</f>
        <v>247</v>
      </c>
      <c r="B256" s="16" t="s">
        <v>982</v>
      </c>
      <c r="C256" s="13" t="s">
        <v>983</v>
      </c>
      <c r="D256" s="13" t="s">
        <v>984</v>
      </c>
      <c r="E256" s="13" t="s">
        <v>675</v>
      </c>
      <c r="F256" s="13" t="s">
        <v>985</v>
      </c>
      <c r="G256" s="17" t="s">
        <v>797</v>
      </c>
      <c r="H256" s="13" t="s">
        <v>99</v>
      </c>
      <c r="I256" s="18">
        <v>99800</v>
      </c>
    </row>
    <row r="257" spans="1:9" x14ac:dyDescent="0.25">
      <c r="A257" s="13">
        <f>IF(B257&lt;&gt;"",SUBTOTAL(103,$B$10:$B257),"")</f>
        <v>248</v>
      </c>
      <c r="B257" s="16" t="s">
        <v>986</v>
      </c>
      <c r="C257" s="13" t="s">
        <v>983</v>
      </c>
      <c r="D257" s="13" t="s">
        <v>202</v>
      </c>
      <c r="E257" s="13" t="s">
        <v>679</v>
      </c>
      <c r="F257" s="13" t="s">
        <v>987</v>
      </c>
      <c r="G257" s="17" t="s">
        <v>128</v>
      </c>
      <c r="H257" s="13" t="s">
        <v>20</v>
      </c>
      <c r="I257" s="18">
        <v>4400</v>
      </c>
    </row>
    <row r="258" spans="1:9" ht="26.4" x14ac:dyDescent="0.25">
      <c r="A258" s="13">
        <f>IF(B258&lt;&gt;"",SUBTOTAL(103,$B$10:$B258),"")</f>
        <v>249</v>
      </c>
      <c r="B258" s="16" t="s">
        <v>988</v>
      </c>
      <c r="C258" s="13" t="s">
        <v>983</v>
      </c>
      <c r="D258" s="13" t="s">
        <v>989</v>
      </c>
      <c r="E258" s="13" t="s">
        <v>684</v>
      </c>
      <c r="F258" s="13" t="s">
        <v>990</v>
      </c>
      <c r="G258" s="17" t="s">
        <v>19</v>
      </c>
      <c r="H258" s="13" t="s">
        <v>99</v>
      </c>
      <c r="I258" s="18">
        <v>30800</v>
      </c>
    </row>
    <row r="259" spans="1:9" ht="52.8" x14ac:dyDescent="0.25">
      <c r="A259" s="13">
        <f>IF(B259&lt;&gt;"",SUBTOTAL(103,$B$10:$B259),"")</f>
        <v>250</v>
      </c>
      <c r="B259" s="16" t="s">
        <v>991</v>
      </c>
      <c r="C259" s="13" t="s">
        <v>983</v>
      </c>
      <c r="D259" s="13" t="s">
        <v>989</v>
      </c>
      <c r="E259" s="13" t="s">
        <v>992</v>
      </c>
      <c r="F259" s="13" t="s">
        <v>993</v>
      </c>
      <c r="G259" s="17" t="s">
        <v>546</v>
      </c>
      <c r="H259" s="13" t="s">
        <v>176</v>
      </c>
      <c r="I259" s="18">
        <v>55000</v>
      </c>
    </row>
    <row r="260" spans="1:9" ht="52.8" x14ac:dyDescent="0.25">
      <c r="A260" s="13">
        <f>IF(B260&lt;&gt;"",SUBTOTAL(103,$B$10:$B260),"")</f>
        <v>251</v>
      </c>
      <c r="B260" s="16" t="s">
        <v>994</v>
      </c>
      <c r="C260" s="13" t="s">
        <v>995</v>
      </c>
      <c r="D260" s="13" t="s">
        <v>190</v>
      </c>
      <c r="E260" s="13" t="s">
        <v>687</v>
      </c>
      <c r="F260" s="13" t="s">
        <v>996</v>
      </c>
      <c r="G260" s="17" t="s">
        <v>26</v>
      </c>
      <c r="H260" s="13" t="s">
        <v>32</v>
      </c>
      <c r="I260" s="18">
        <v>434000</v>
      </c>
    </row>
    <row r="261" spans="1:9" ht="26.4" x14ac:dyDescent="0.25">
      <c r="A261" s="13">
        <f>IF(B261&lt;&gt;"",SUBTOTAL(103,$B$10:$B261),"")</f>
        <v>252</v>
      </c>
      <c r="B261" s="16" t="s">
        <v>997</v>
      </c>
      <c r="C261" s="13" t="s">
        <v>998</v>
      </c>
      <c r="D261" s="13" t="s">
        <v>999</v>
      </c>
      <c r="E261" s="13" t="s">
        <v>1000</v>
      </c>
      <c r="F261" s="13" t="s">
        <v>1001</v>
      </c>
      <c r="G261" s="17" t="s">
        <v>574</v>
      </c>
      <c r="H261" s="13" t="s">
        <v>128</v>
      </c>
      <c r="I261" s="18">
        <v>623700</v>
      </c>
    </row>
    <row r="262" spans="1:9" ht="39.6" x14ac:dyDescent="0.25">
      <c r="A262" s="13">
        <f>IF(B262&lt;&gt;"",SUBTOTAL(103,$B$10:$B262),"")</f>
        <v>253</v>
      </c>
      <c r="B262" s="16" t="s">
        <v>1002</v>
      </c>
      <c r="C262" s="20" t="s">
        <v>1003</v>
      </c>
      <c r="D262" s="20" t="s">
        <v>1004</v>
      </c>
      <c r="E262" s="20" t="s">
        <v>1005</v>
      </c>
      <c r="F262" s="20" t="s">
        <v>1006</v>
      </c>
      <c r="G262" s="20" t="s">
        <v>1007</v>
      </c>
      <c r="H262" s="20" t="s">
        <v>176</v>
      </c>
      <c r="I262" s="21">
        <v>122950</v>
      </c>
    </row>
    <row r="263" spans="1:9" ht="132" x14ac:dyDescent="0.25">
      <c r="A263" s="13">
        <f>IF(B263&lt;&gt;"",SUBTOTAL(103,$B$10:$B263),"")</f>
        <v>254</v>
      </c>
      <c r="B263" s="16" t="s">
        <v>1008</v>
      </c>
      <c r="C263" s="22" t="s">
        <v>1003</v>
      </c>
      <c r="D263" s="22" t="s">
        <v>1004</v>
      </c>
      <c r="E263" s="23" t="s">
        <v>1009</v>
      </c>
      <c r="F263" s="22" t="s">
        <v>1010</v>
      </c>
      <c r="G263" s="22" t="s">
        <v>1011</v>
      </c>
      <c r="H263" s="22" t="s">
        <v>176</v>
      </c>
      <c r="I263" s="24">
        <v>370260</v>
      </c>
    </row>
    <row r="264" spans="1:9" ht="26.4" x14ac:dyDescent="0.25">
      <c r="A264" s="13">
        <f>IF(B264&lt;&gt;"",SUBTOTAL(103,$B$10:$B264),"")</f>
        <v>255</v>
      </c>
      <c r="B264" s="16" t="s">
        <v>1012</v>
      </c>
      <c r="C264" s="13" t="s">
        <v>1013</v>
      </c>
      <c r="D264" s="13" t="s">
        <v>1014</v>
      </c>
      <c r="E264" s="13" t="s">
        <v>690</v>
      </c>
      <c r="F264" s="13" t="s">
        <v>1015</v>
      </c>
      <c r="G264" s="17" t="s">
        <v>883</v>
      </c>
      <c r="H264" s="13" t="s">
        <v>32</v>
      </c>
      <c r="I264" s="18">
        <v>1896000</v>
      </c>
    </row>
    <row r="265" spans="1:9" ht="26.4" x14ac:dyDescent="0.25">
      <c r="A265" s="13">
        <f>IF(B265&lt;&gt;"",SUBTOTAL(103,$B$10:$B265),"")</f>
        <v>256</v>
      </c>
      <c r="B265" s="16" t="s">
        <v>1016</v>
      </c>
      <c r="C265" s="13" t="s">
        <v>1013</v>
      </c>
      <c r="D265" s="13" t="s">
        <v>1017</v>
      </c>
      <c r="E265" s="13" t="s">
        <v>690</v>
      </c>
      <c r="F265" s="13" t="s">
        <v>1015</v>
      </c>
      <c r="G265" s="17" t="s">
        <v>883</v>
      </c>
      <c r="H265" s="13" t="s">
        <v>32</v>
      </c>
      <c r="I265" s="18">
        <v>7250000</v>
      </c>
    </row>
    <row r="266" spans="1:9" ht="26.4" x14ac:dyDescent="0.25">
      <c r="A266" s="13">
        <f>IF(B266&lt;&gt;"",SUBTOTAL(103,$B$10:$B266),"")</f>
        <v>257</v>
      </c>
      <c r="B266" s="16" t="s">
        <v>1018</v>
      </c>
      <c r="C266" s="13" t="s">
        <v>1013</v>
      </c>
      <c r="D266" s="13" t="s">
        <v>1019</v>
      </c>
      <c r="E266" s="13" t="s">
        <v>690</v>
      </c>
      <c r="F266" s="13" t="s">
        <v>1015</v>
      </c>
      <c r="G266" s="17" t="s">
        <v>883</v>
      </c>
      <c r="H266" s="13" t="s">
        <v>32</v>
      </c>
      <c r="I266" s="18">
        <v>3458000</v>
      </c>
    </row>
    <row r="267" spans="1:9" ht="26.4" x14ac:dyDescent="0.25">
      <c r="A267" s="13">
        <f>IF(B267&lt;&gt;"",SUBTOTAL(103,$B$10:$B267),"")</f>
        <v>258</v>
      </c>
      <c r="B267" s="16" t="s">
        <v>1020</v>
      </c>
      <c r="C267" s="13" t="s">
        <v>1021</v>
      </c>
      <c r="D267" s="13" t="s">
        <v>1022</v>
      </c>
      <c r="E267" s="13" t="s">
        <v>697</v>
      </c>
      <c r="F267" s="13" t="s">
        <v>1023</v>
      </c>
      <c r="G267" s="17" t="s">
        <v>26</v>
      </c>
      <c r="H267" s="13" t="s">
        <v>32</v>
      </c>
      <c r="I267" s="18">
        <v>5750000</v>
      </c>
    </row>
    <row r="268" spans="1:9" ht="39.6" x14ac:dyDescent="0.25">
      <c r="A268" s="13">
        <f>IF(B268&lt;&gt;"",SUBTOTAL(103,$B$10:$B268),"")</f>
        <v>259</v>
      </c>
      <c r="B268" s="16" t="s">
        <v>1024</v>
      </c>
      <c r="C268" s="13" t="s">
        <v>1025</v>
      </c>
      <c r="D268" s="13" t="s">
        <v>592</v>
      </c>
      <c r="E268" s="13" t="s">
        <v>1026</v>
      </c>
      <c r="F268" s="13" t="s">
        <v>1027</v>
      </c>
      <c r="G268" s="17" t="s">
        <v>1028</v>
      </c>
      <c r="H268" s="13" t="s">
        <v>176</v>
      </c>
      <c r="I268" s="18">
        <v>11818800</v>
      </c>
    </row>
    <row r="269" spans="1:9" ht="39.6" x14ac:dyDescent="0.25">
      <c r="A269" s="13">
        <f>IF(B269&lt;&gt;"",SUBTOTAL(103,$B$10:$B269),"")</f>
        <v>260</v>
      </c>
      <c r="B269" s="16" t="s">
        <v>1029</v>
      </c>
      <c r="C269" s="13" t="s">
        <v>1030</v>
      </c>
      <c r="D269" s="13" t="s">
        <v>1031</v>
      </c>
      <c r="E269" s="13" t="s">
        <v>700</v>
      </c>
      <c r="F269" s="13" t="s">
        <v>1032</v>
      </c>
      <c r="G269" s="17" t="s">
        <v>1033</v>
      </c>
      <c r="H269" s="13" t="s">
        <v>32</v>
      </c>
      <c r="I269" s="18">
        <v>153999</v>
      </c>
    </row>
    <row r="270" spans="1:9" ht="52.8" x14ac:dyDescent="0.25">
      <c r="A270" s="13">
        <f>IF(B270&lt;&gt;"",SUBTOTAL(103,$B$10:$B270),"")</f>
        <v>261</v>
      </c>
      <c r="B270" s="16" t="s">
        <v>1034</v>
      </c>
      <c r="C270" s="13" t="s">
        <v>1035</v>
      </c>
      <c r="D270" s="13" t="s">
        <v>1036</v>
      </c>
      <c r="E270" s="13" t="s">
        <v>705</v>
      </c>
      <c r="F270" s="13" t="s">
        <v>1037</v>
      </c>
      <c r="G270" s="17" t="s">
        <v>1038</v>
      </c>
      <c r="H270" s="13" t="s">
        <v>32</v>
      </c>
      <c r="I270" s="18">
        <v>100700</v>
      </c>
    </row>
    <row r="271" spans="1:9" ht="52.8" x14ac:dyDescent="0.25">
      <c r="A271" s="13">
        <f>IF(B271&lt;&gt;"",SUBTOTAL(103,$B$10:$B271),"")</f>
        <v>262</v>
      </c>
      <c r="B271" s="16" t="s">
        <v>1039</v>
      </c>
      <c r="C271" s="13" t="s">
        <v>1040</v>
      </c>
      <c r="D271" s="13" t="s">
        <v>1036</v>
      </c>
      <c r="E271" s="13" t="s">
        <v>709</v>
      </c>
      <c r="F271" s="13" t="s">
        <v>1041</v>
      </c>
      <c r="G271" s="17" t="s">
        <v>1038</v>
      </c>
      <c r="H271" s="13" t="s">
        <v>32</v>
      </c>
      <c r="I271" s="18">
        <v>100700</v>
      </c>
    </row>
    <row r="272" spans="1:9" ht="52.8" x14ac:dyDescent="0.25">
      <c r="A272" s="13">
        <f>IF(B272&lt;&gt;"",SUBTOTAL(103,$B$10:$B272),"")</f>
        <v>263</v>
      </c>
      <c r="B272" s="16" t="s">
        <v>1042</v>
      </c>
      <c r="C272" s="13" t="s">
        <v>1040</v>
      </c>
      <c r="D272" s="13" t="s">
        <v>1031</v>
      </c>
      <c r="E272" s="13" t="s">
        <v>712</v>
      </c>
      <c r="F272" s="13" t="s">
        <v>1043</v>
      </c>
      <c r="G272" s="17" t="s">
        <v>570</v>
      </c>
      <c r="H272" s="13" t="s">
        <v>32</v>
      </c>
      <c r="I272" s="18">
        <v>98000</v>
      </c>
    </row>
    <row r="273" spans="1:9" ht="39.6" x14ac:dyDescent="0.25">
      <c r="A273" s="13">
        <f>IF(B273&lt;&gt;"",SUBTOTAL(103,$B$10:$B273),"")</f>
        <v>264</v>
      </c>
      <c r="B273" s="16" t="s">
        <v>1044</v>
      </c>
      <c r="C273" s="13" t="s">
        <v>1045</v>
      </c>
      <c r="D273" s="13" t="s">
        <v>1046</v>
      </c>
      <c r="E273" s="13" t="s">
        <v>1047</v>
      </c>
      <c r="F273" s="13" t="s">
        <v>1048</v>
      </c>
      <c r="G273" s="17" t="s">
        <v>127</v>
      </c>
      <c r="H273" s="13" t="s">
        <v>176</v>
      </c>
      <c r="I273" s="18">
        <v>485000</v>
      </c>
    </row>
    <row r="274" spans="1:9" ht="66" x14ac:dyDescent="0.25">
      <c r="A274" s="13">
        <f>IF(B274&lt;&gt;"",SUBTOTAL(103,$B$10:$B274),"")</f>
        <v>265</v>
      </c>
      <c r="B274" s="16" t="s">
        <v>1049</v>
      </c>
      <c r="C274" s="13" t="s">
        <v>1045</v>
      </c>
      <c r="D274" s="13" t="s">
        <v>1050</v>
      </c>
      <c r="E274" s="13" t="s">
        <v>1047</v>
      </c>
      <c r="F274" s="13" t="s">
        <v>1051</v>
      </c>
      <c r="G274" s="17" t="s">
        <v>127</v>
      </c>
      <c r="H274" s="13" t="s">
        <v>176</v>
      </c>
      <c r="I274" s="18">
        <v>275000</v>
      </c>
    </row>
    <row r="275" spans="1:9" ht="66" x14ac:dyDescent="0.25">
      <c r="A275" s="13">
        <f>IF(B275&lt;&gt;"",SUBTOTAL(103,$B$10:$B275),"")</f>
        <v>266</v>
      </c>
      <c r="B275" s="16" t="s">
        <v>1052</v>
      </c>
      <c r="C275" s="13" t="s">
        <v>1045</v>
      </c>
      <c r="D275" s="13" t="s">
        <v>1053</v>
      </c>
      <c r="E275" s="13" t="s">
        <v>1054</v>
      </c>
      <c r="F275" s="13" t="s">
        <v>1055</v>
      </c>
      <c r="G275" s="17" t="s">
        <v>127</v>
      </c>
      <c r="H275" s="13" t="s">
        <v>176</v>
      </c>
      <c r="I275" s="18">
        <v>635000</v>
      </c>
    </row>
    <row r="276" spans="1:9" ht="26.4" x14ac:dyDescent="0.25">
      <c r="A276" s="13">
        <f>IF(B276&lt;&gt;"",SUBTOTAL(103,$B$10:$B276),"")</f>
        <v>267</v>
      </c>
      <c r="B276" s="16" t="s">
        <v>1056</v>
      </c>
      <c r="C276" s="13" t="s">
        <v>1057</v>
      </c>
      <c r="D276" s="13" t="s">
        <v>1058</v>
      </c>
      <c r="E276" s="13" t="s">
        <v>1059</v>
      </c>
      <c r="F276" s="13" t="s">
        <v>1060</v>
      </c>
      <c r="G276" s="17" t="s">
        <v>874</v>
      </c>
      <c r="H276" s="13" t="s">
        <v>59</v>
      </c>
      <c r="I276" s="18">
        <v>577500</v>
      </c>
    </row>
    <row r="277" spans="1:9" ht="39.6" x14ac:dyDescent="0.25">
      <c r="A277" s="13">
        <f>IF(B277&lt;&gt;"",SUBTOTAL(103,$B$10:$B277),"")</f>
        <v>268</v>
      </c>
      <c r="B277" s="16" t="s">
        <v>1061</v>
      </c>
      <c r="C277" s="13" t="s">
        <v>1062</v>
      </c>
      <c r="D277" s="13" t="s">
        <v>1063</v>
      </c>
      <c r="E277" s="13" t="s">
        <v>1064</v>
      </c>
      <c r="F277" s="13" t="s">
        <v>1065</v>
      </c>
      <c r="G277" s="17" t="s">
        <v>874</v>
      </c>
      <c r="H277" s="13" t="s">
        <v>59</v>
      </c>
      <c r="I277" s="18">
        <v>245690</v>
      </c>
    </row>
    <row r="278" spans="1:9" ht="26.4" x14ac:dyDescent="0.25">
      <c r="A278" s="13">
        <f>IF(B278&lt;&gt;"",SUBTOTAL(103,$B$10:$B278),"")</f>
        <v>269</v>
      </c>
      <c r="B278" s="16" t="s">
        <v>1066</v>
      </c>
      <c r="C278" s="13" t="s">
        <v>1067</v>
      </c>
      <c r="D278" s="13" t="s">
        <v>592</v>
      </c>
      <c r="E278" s="13" t="s">
        <v>715</v>
      </c>
      <c r="F278" s="13" t="s">
        <v>1068</v>
      </c>
      <c r="G278" s="17" t="s">
        <v>883</v>
      </c>
      <c r="H278" s="13" t="s">
        <v>32</v>
      </c>
      <c r="I278" s="18">
        <v>729750</v>
      </c>
    </row>
    <row r="279" spans="1:9" ht="26.4" x14ac:dyDescent="0.25">
      <c r="A279" s="13">
        <f>IF(B279&lt;&gt;"",SUBTOTAL(103,$B$10:$B279),"")</f>
        <v>270</v>
      </c>
      <c r="B279" s="16" t="s">
        <v>1069</v>
      </c>
      <c r="C279" s="13" t="s">
        <v>1070</v>
      </c>
      <c r="D279" s="13" t="s">
        <v>1071</v>
      </c>
      <c r="E279" s="13" t="s">
        <v>715</v>
      </c>
      <c r="F279" s="13" t="s">
        <v>1068</v>
      </c>
      <c r="G279" s="17" t="s">
        <v>883</v>
      </c>
      <c r="H279" s="13" t="s">
        <v>32</v>
      </c>
      <c r="I279" s="18">
        <v>388000</v>
      </c>
    </row>
    <row r="280" spans="1:9" ht="26.4" x14ac:dyDescent="0.25">
      <c r="A280" s="13">
        <f>IF(B280&lt;&gt;"",SUBTOTAL(103,$B$10:$B280),"")</f>
        <v>271</v>
      </c>
      <c r="B280" s="16" t="s">
        <v>1072</v>
      </c>
      <c r="C280" s="13" t="s">
        <v>1073</v>
      </c>
      <c r="D280" s="13" t="s">
        <v>1074</v>
      </c>
      <c r="E280" s="13" t="s">
        <v>1075</v>
      </c>
      <c r="F280" s="13" t="s">
        <v>1076</v>
      </c>
      <c r="G280" s="17" t="s">
        <v>175</v>
      </c>
      <c r="H280" s="13" t="s">
        <v>59</v>
      </c>
      <c r="I280" s="18">
        <v>1124100</v>
      </c>
    </row>
    <row r="281" spans="1:9" ht="26.4" x14ac:dyDescent="0.25">
      <c r="A281" s="13">
        <f>IF(B281&lt;&gt;"",SUBTOTAL(103,$B$10:$B281),"")</f>
        <v>272</v>
      </c>
      <c r="B281" s="16" t="s">
        <v>1077</v>
      </c>
      <c r="C281" s="13" t="s">
        <v>1073</v>
      </c>
      <c r="D281" s="13" t="s">
        <v>1078</v>
      </c>
      <c r="E281" s="13" t="s">
        <v>1079</v>
      </c>
      <c r="F281" s="13" t="s">
        <v>1076</v>
      </c>
      <c r="G281" s="17" t="s">
        <v>175</v>
      </c>
      <c r="H281" s="13" t="s">
        <v>59</v>
      </c>
      <c r="I281" s="18">
        <v>487253</v>
      </c>
    </row>
    <row r="282" spans="1:9" ht="39.6" x14ac:dyDescent="0.25">
      <c r="A282" s="13">
        <f>IF(B282&lt;&gt;"",SUBTOTAL(103,$B$10:$B282),"")</f>
        <v>273</v>
      </c>
      <c r="B282" s="16" t="s">
        <v>1080</v>
      </c>
      <c r="C282" s="13" t="s">
        <v>1081</v>
      </c>
      <c r="D282" s="13" t="s">
        <v>825</v>
      </c>
      <c r="E282" s="13" t="s">
        <v>719</v>
      </c>
      <c r="F282" s="13" t="s">
        <v>1082</v>
      </c>
      <c r="G282" s="17" t="s">
        <v>19</v>
      </c>
      <c r="H282" s="13" t="s">
        <v>40</v>
      </c>
      <c r="I282" s="18">
        <v>152.25</v>
      </c>
    </row>
    <row r="283" spans="1:9" ht="26.4" x14ac:dyDescent="0.25">
      <c r="A283" s="13">
        <f>IF(B283&lt;&gt;"",SUBTOTAL(103,$B$10:$B283),"")</f>
        <v>274</v>
      </c>
      <c r="B283" s="16" t="s">
        <v>1083</v>
      </c>
      <c r="C283" s="13" t="s">
        <v>1084</v>
      </c>
      <c r="D283" s="13" t="s">
        <v>592</v>
      </c>
      <c r="E283" s="13" t="s">
        <v>721</v>
      </c>
      <c r="F283" s="13" t="s">
        <v>1085</v>
      </c>
      <c r="G283" s="17" t="s">
        <v>503</v>
      </c>
      <c r="H283" s="13" t="s">
        <v>40</v>
      </c>
      <c r="I283" s="18">
        <v>8900</v>
      </c>
    </row>
    <row r="284" spans="1:9" ht="39.6" x14ac:dyDescent="0.25">
      <c r="A284" s="13">
        <f>IF(B284&lt;&gt;"",SUBTOTAL(103,$B$10:$B284),"")</f>
        <v>275</v>
      </c>
      <c r="B284" s="16" t="s">
        <v>1086</v>
      </c>
      <c r="C284" s="13" t="s">
        <v>1084</v>
      </c>
      <c r="D284" s="13" t="s">
        <v>1087</v>
      </c>
      <c r="E284" s="13" t="s">
        <v>1088</v>
      </c>
      <c r="F284" s="13" t="s">
        <v>1089</v>
      </c>
      <c r="G284" s="17" t="s">
        <v>1090</v>
      </c>
      <c r="H284" s="13" t="s">
        <v>176</v>
      </c>
      <c r="I284" s="18">
        <v>2310000</v>
      </c>
    </row>
    <row r="285" spans="1:9" ht="26.4" x14ac:dyDescent="0.25">
      <c r="A285" s="13">
        <f>IF(B285&lt;&gt;"",SUBTOTAL(103,$B$10:$B285),"")</f>
        <v>276</v>
      </c>
      <c r="B285" s="16" t="s">
        <v>1091</v>
      </c>
      <c r="C285" s="13" t="s">
        <v>1092</v>
      </c>
      <c r="D285" s="13" t="s">
        <v>344</v>
      </c>
      <c r="E285" s="13" t="s">
        <v>725</v>
      </c>
      <c r="F285" s="13" t="s">
        <v>1093</v>
      </c>
      <c r="G285" s="17" t="s">
        <v>19</v>
      </c>
      <c r="H285" s="13" t="s">
        <v>32</v>
      </c>
      <c r="I285" s="18">
        <v>1820</v>
      </c>
    </row>
    <row r="286" spans="1:9" x14ac:dyDescent="0.25">
      <c r="A286" s="13">
        <f>IF(B286&lt;&gt;"",SUBTOTAL(103,$B$10:$B286),"")</f>
        <v>277</v>
      </c>
      <c r="B286" s="16" t="s">
        <v>1094</v>
      </c>
      <c r="C286" s="13" t="s">
        <v>1095</v>
      </c>
      <c r="D286" s="13" t="s">
        <v>388</v>
      </c>
      <c r="E286" s="13" t="s">
        <v>731</v>
      </c>
      <c r="F286" s="13" t="s">
        <v>1096</v>
      </c>
      <c r="G286" s="17" t="s">
        <v>19</v>
      </c>
      <c r="H286" s="13" t="s">
        <v>27</v>
      </c>
      <c r="I286" s="18">
        <v>2100</v>
      </c>
    </row>
    <row r="287" spans="1:9" ht="26.4" x14ac:dyDescent="0.25">
      <c r="A287" s="13">
        <f>IF(B287&lt;&gt;"",SUBTOTAL(103,$B$10:$B287),"")</f>
        <v>278</v>
      </c>
      <c r="B287" s="16" t="s">
        <v>1097</v>
      </c>
      <c r="C287" s="13" t="s">
        <v>1098</v>
      </c>
      <c r="D287" s="13" t="s">
        <v>1099</v>
      </c>
      <c r="E287" s="13" t="s">
        <v>736</v>
      </c>
      <c r="F287" s="13" t="s">
        <v>1100</v>
      </c>
      <c r="G287" s="17" t="s">
        <v>170</v>
      </c>
      <c r="H287" s="13" t="s">
        <v>276</v>
      </c>
      <c r="I287" s="18">
        <v>30000</v>
      </c>
    </row>
    <row r="288" spans="1:9" ht="39.6" x14ac:dyDescent="0.25">
      <c r="A288" s="13">
        <f>IF(B288&lt;&gt;"",SUBTOTAL(103,$B$10:$B288),"")</f>
        <v>279</v>
      </c>
      <c r="B288" s="16" t="s">
        <v>1101</v>
      </c>
      <c r="C288" s="13" t="s">
        <v>1102</v>
      </c>
      <c r="D288" s="13" t="s">
        <v>356</v>
      </c>
      <c r="E288" s="13" t="s">
        <v>739</v>
      </c>
      <c r="F288" s="13" t="s">
        <v>1103</v>
      </c>
      <c r="G288" s="17" t="s">
        <v>26</v>
      </c>
      <c r="H288" s="13" t="s">
        <v>32</v>
      </c>
      <c r="I288" s="18">
        <v>52500</v>
      </c>
    </row>
    <row r="289" spans="1:9" ht="52.8" x14ac:dyDescent="0.25">
      <c r="A289" s="13">
        <f>IF(B289&lt;&gt;"",SUBTOTAL(103,$B$10:$B289),"")</f>
        <v>280</v>
      </c>
      <c r="B289" s="16" t="s">
        <v>1104</v>
      </c>
      <c r="C289" s="13" t="s">
        <v>1105</v>
      </c>
      <c r="D289" s="13" t="s">
        <v>1106</v>
      </c>
      <c r="E289" s="13" t="s">
        <v>741</v>
      </c>
      <c r="F289" s="13" t="s">
        <v>1107</v>
      </c>
      <c r="G289" s="17" t="s">
        <v>31</v>
      </c>
      <c r="H289" s="13" t="s">
        <v>32</v>
      </c>
      <c r="I289" s="18">
        <v>33333</v>
      </c>
    </row>
    <row r="290" spans="1:9" ht="26.4" x14ac:dyDescent="0.25">
      <c r="A290" s="13">
        <f>IF(B290&lt;&gt;"",SUBTOTAL(103,$B$10:$B290),"")</f>
        <v>281</v>
      </c>
      <c r="B290" s="16" t="s">
        <v>1108</v>
      </c>
      <c r="C290" s="13" t="s">
        <v>1105</v>
      </c>
      <c r="D290" s="13" t="s">
        <v>1106</v>
      </c>
      <c r="E290" s="13" t="s">
        <v>747</v>
      </c>
      <c r="F290" s="13" t="s">
        <v>1109</v>
      </c>
      <c r="G290" s="17" t="s">
        <v>48</v>
      </c>
      <c r="H290" s="13" t="s">
        <v>32</v>
      </c>
      <c r="I290" s="18">
        <v>7900</v>
      </c>
    </row>
    <row r="291" spans="1:9" ht="39.6" x14ac:dyDescent="0.25">
      <c r="A291" s="13">
        <f>IF(B291&lt;&gt;"",SUBTOTAL(103,$B$10:$B291),"")</f>
        <v>282</v>
      </c>
      <c r="B291" s="16" t="s">
        <v>1110</v>
      </c>
      <c r="C291" s="13" t="s">
        <v>1105</v>
      </c>
      <c r="D291" s="13" t="s">
        <v>1111</v>
      </c>
      <c r="E291" s="13" t="s">
        <v>750</v>
      </c>
      <c r="F291" s="13" t="s">
        <v>1112</v>
      </c>
      <c r="G291" s="17" t="s">
        <v>19</v>
      </c>
      <c r="H291" s="13" t="s">
        <v>32</v>
      </c>
      <c r="I291" s="18">
        <v>5250</v>
      </c>
    </row>
    <row r="292" spans="1:9" ht="26.4" x14ac:dyDescent="0.25">
      <c r="A292" s="13">
        <f>IF(B292&lt;&gt;"",SUBTOTAL(103,$B$10:$B292),"")</f>
        <v>283</v>
      </c>
      <c r="B292" s="16" t="s">
        <v>1113</v>
      </c>
      <c r="C292" s="13" t="s">
        <v>1114</v>
      </c>
      <c r="D292" s="13" t="s">
        <v>78</v>
      </c>
      <c r="E292" s="13" t="s">
        <v>756</v>
      </c>
      <c r="F292" s="13" t="s">
        <v>1115</v>
      </c>
      <c r="G292" s="17" t="s">
        <v>19</v>
      </c>
      <c r="H292" s="13" t="s">
        <v>27</v>
      </c>
      <c r="I292" s="18">
        <v>1890</v>
      </c>
    </row>
    <row r="293" spans="1:9" ht="39.6" x14ac:dyDescent="0.25">
      <c r="A293" s="13">
        <f>IF(B293&lt;&gt;"",SUBTOTAL(103,$B$10:$B293),"")</f>
        <v>284</v>
      </c>
      <c r="B293" s="16" t="s">
        <v>1116</v>
      </c>
      <c r="C293" s="13" t="s">
        <v>1117</v>
      </c>
      <c r="D293" s="13" t="s">
        <v>1118</v>
      </c>
      <c r="E293" s="13" t="s">
        <v>761</v>
      </c>
      <c r="F293" s="13" t="s">
        <v>1119</v>
      </c>
      <c r="G293" s="17" t="s">
        <v>19</v>
      </c>
      <c r="H293" s="13" t="s">
        <v>27</v>
      </c>
      <c r="I293" s="18">
        <v>3150</v>
      </c>
    </row>
    <row r="294" spans="1:9" ht="52.8" x14ac:dyDescent="0.25">
      <c r="A294" s="13">
        <f>IF(B294&lt;&gt;"",SUBTOTAL(103,$B$10:$B294),"")</f>
        <v>285</v>
      </c>
      <c r="B294" s="16" t="s">
        <v>1120</v>
      </c>
      <c r="C294" s="13" t="s">
        <v>1121</v>
      </c>
      <c r="D294" s="13" t="s">
        <v>1122</v>
      </c>
      <c r="E294" s="13" t="s">
        <v>763</v>
      </c>
      <c r="F294" s="13" t="s">
        <v>1123</v>
      </c>
      <c r="G294" s="17" t="s">
        <v>1124</v>
      </c>
      <c r="H294" s="13" t="s">
        <v>154</v>
      </c>
      <c r="I294" s="32">
        <v>4200</v>
      </c>
    </row>
    <row r="295" spans="1:9" ht="26.4" x14ac:dyDescent="0.25">
      <c r="A295" s="13">
        <f>IF(B295&lt;&gt;"",SUBTOTAL(103,$B$10:$B295),"")</f>
        <v>286</v>
      </c>
      <c r="B295" s="16" t="s">
        <v>1125</v>
      </c>
      <c r="C295" s="13" t="s">
        <v>1126</v>
      </c>
      <c r="D295" s="13" t="s">
        <v>592</v>
      </c>
      <c r="E295" s="13" t="s">
        <v>1127</v>
      </c>
      <c r="F295" s="13" t="s">
        <v>1128</v>
      </c>
      <c r="G295" s="17" t="s">
        <v>1129</v>
      </c>
      <c r="H295" s="13" t="s">
        <v>87</v>
      </c>
      <c r="I295" s="18">
        <v>29568</v>
      </c>
    </row>
    <row r="296" spans="1:9" ht="52.8" x14ac:dyDescent="0.25">
      <c r="A296" s="13">
        <f>IF(B296&lt;&gt;"",SUBTOTAL(103,$B$10:$B296),"")</f>
        <v>287</v>
      </c>
      <c r="B296" s="16" t="s">
        <v>1130</v>
      </c>
      <c r="C296" s="13" t="s">
        <v>1131</v>
      </c>
      <c r="D296" s="13" t="s">
        <v>135</v>
      </c>
      <c r="E296" s="13" t="s">
        <v>1132</v>
      </c>
      <c r="F296" s="13" t="s">
        <v>1133</v>
      </c>
      <c r="G296" s="17" t="s">
        <v>1134</v>
      </c>
      <c r="H296" s="13" t="s">
        <v>87</v>
      </c>
      <c r="I296" s="18">
        <v>4900</v>
      </c>
    </row>
    <row r="297" spans="1:9" x14ac:dyDescent="0.25">
      <c r="A297" s="13">
        <f>IF(B297&lt;&gt;"",SUBTOTAL(103,$B$10:$B297),"")</f>
        <v>288</v>
      </c>
      <c r="B297" s="16" t="s">
        <v>1135</v>
      </c>
      <c r="C297" s="13" t="s">
        <v>1136</v>
      </c>
      <c r="D297" s="13" t="s">
        <v>1137</v>
      </c>
      <c r="E297" s="13" t="s">
        <v>766</v>
      </c>
      <c r="F297" s="13" t="s">
        <v>1138</v>
      </c>
      <c r="G297" s="17" t="s">
        <v>382</v>
      </c>
      <c r="H297" s="13" t="s">
        <v>40</v>
      </c>
      <c r="I297" s="18">
        <v>8904</v>
      </c>
    </row>
    <row r="298" spans="1:9" ht="26.4" x14ac:dyDescent="0.25">
      <c r="A298" s="13">
        <f>IF(B298&lt;&gt;"",SUBTOTAL(103,$B$10:$B298),"")</f>
        <v>289</v>
      </c>
      <c r="B298" s="16" t="s">
        <v>1139</v>
      </c>
      <c r="C298" s="13" t="s">
        <v>1136</v>
      </c>
      <c r="D298" s="13" t="s">
        <v>1140</v>
      </c>
      <c r="E298" s="13" t="s">
        <v>770</v>
      </c>
      <c r="F298" s="13" t="s">
        <v>1141</v>
      </c>
      <c r="G298" s="17" t="s">
        <v>914</v>
      </c>
      <c r="H298" s="13" t="s">
        <v>40</v>
      </c>
      <c r="I298" s="18">
        <v>4800</v>
      </c>
    </row>
    <row r="299" spans="1:9" ht="26.4" x14ac:dyDescent="0.25">
      <c r="A299" s="13">
        <f>IF(B299&lt;&gt;"",SUBTOTAL(103,$B$10:$B299),"")</f>
        <v>290</v>
      </c>
      <c r="B299" s="16" t="s">
        <v>1142</v>
      </c>
      <c r="C299" s="13" t="s">
        <v>1143</v>
      </c>
      <c r="D299" s="13" t="s">
        <v>1144</v>
      </c>
      <c r="E299" s="13" t="s">
        <v>772</v>
      </c>
      <c r="F299" s="13" t="s">
        <v>1145</v>
      </c>
      <c r="G299" s="17" t="s">
        <v>175</v>
      </c>
      <c r="H299" s="13" t="s">
        <v>32</v>
      </c>
      <c r="I299" s="18">
        <v>26860000</v>
      </c>
    </row>
    <row r="300" spans="1:9" x14ac:dyDescent="0.25">
      <c r="A300" s="13">
        <f>IF(B300&lt;&gt;"",SUBTOTAL(103,$B$10:$B300),"")</f>
        <v>291</v>
      </c>
      <c r="B300" s="16" t="s">
        <v>1146</v>
      </c>
      <c r="C300" s="13" t="s">
        <v>1147</v>
      </c>
      <c r="D300" s="13" t="s">
        <v>38</v>
      </c>
      <c r="E300" s="13" t="s">
        <v>1148</v>
      </c>
      <c r="F300" s="13" t="s">
        <v>1149</v>
      </c>
      <c r="G300" s="17" t="s">
        <v>628</v>
      </c>
      <c r="H300" s="13" t="s">
        <v>87</v>
      </c>
      <c r="I300" s="18">
        <v>15470</v>
      </c>
    </row>
    <row r="301" spans="1:9" ht="26.4" x14ac:dyDescent="0.25">
      <c r="A301" s="13">
        <f>IF(B301&lt;&gt;"",SUBTOTAL(103,$B$10:$B301),"")</f>
        <v>292</v>
      </c>
      <c r="B301" s="16" t="s">
        <v>1150</v>
      </c>
      <c r="C301" s="13" t="s">
        <v>1151</v>
      </c>
      <c r="D301" s="13" t="s">
        <v>1152</v>
      </c>
      <c r="E301" s="13" t="s">
        <v>1153</v>
      </c>
      <c r="F301" s="13" t="s">
        <v>1154</v>
      </c>
      <c r="G301" s="17" t="s">
        <v>1155</v>
      </c>
      <c r="H301" s="13" t="s">
        <v>128</v>
      </c>
      <c r="I301" s="18">
        <v>120000</v>
      </c>
    </row>
    <row r="302" spans="1:9" x14ac:dyDescent="0.25">
      <c r="A302" s="13">
        <f>IF(B302&lt;&gt;"",SUBTOTAL(103,$B$10:$B302),"")</f>
        <v>293</v>
      </c>
      <c r="B302" s="16" t="s">
        <v>1156</v>
      </c>
      <c r="C302" s="13" t="s">
        <v>1157</v>
      </c>
      <c r="D302" s="13" t="s">
        <v>1158</v>
      </c>
      <c r="E302" s="13" t="s">
        <v>774</v>
      </c>
      <c r="F302" s="13" t="s">
        <v>1159</v>
      </c>
      <c r="G302" s="17" t="s">
        <v>1160</v>
      </c>
      <c r="H302" s="13" t="s">
        <v>276</v>
      </c>
      <c r="I302" s="18">
        <v>70000</v>
      </c>
    </row>
    <row r="303" spans="1:9" ht="26.4" x14ac:dyDescent="0.25">
      <c r="A303" s="13">
        <f>IF(B303&lt;&gt;"",SUBTOTAL(103,$B$10:$B303),"")</f>
        <v>294</v>
      </c>
      <c r="B303" s="16" t="s">
        <v>1161</v>
      </c>
      <c r="C303" s="13" t="s">
        <v>1162</v>
      </c>
      <c r="D303" s="13" t="s">
        <v>673</v>
      </c>
      <c r="E303" s="13" t="s">
        <v>1163</v>
      </c>
      <c r="F303" s="13" t="s">
        <v>1164</v>
      </c>
      <c r="G303" s="17" t="s">
        <v>26</v>
      </c>
      <c r="H303" s="13" t="s">
        <v>59</v>
      </c>
      <c r="I303" s="18">
        <v>122500</v>
      </c>
    </row>
    <row r="304" spans="1:9" ht="26.4" x14ac:dyDescent="0.25">
      <c r="A304" s="13">
        <f>IF(B304&lt;&gt;"",SUBTOTAL(103,$B$10:$B304),"")</f>
        <v>295</v>
      </c>
      <c r="B304" s="16" t="s">
        <v>1165</v>
      </c>
      <c r="C304" s="27" t="s">
        <v>1166</v>
      </c>
      <c r="D304" s="28" t="s">
        <v>1167</v>
      </c>
      <c r="E304" s="27" t="s">
        <v>1168</v>
      </c>
      <c r="F304" s="29"/>
      <c r="G304" s="30" t="s">
        <v>546</v>
      </c>
      <c r="H304" s="29" t="s">
        <v>59</v>
      </c>
      <c r="I304" s="31">
        <v>37800</v>
      </c>
    </row>
    <row r="305" spans="1:9" x14ac:dyDescent="0.25">
      <c r="A305" s="13">
        <f>IF(B305&lt;&gt;"",SUBTOTAL(103,$B$10:$B305),"")</f>
        <v>296</v>
      </c>
      <c r="B305" s="16" t="s">
        <v>1165</v>
      </c>
      <c r="C305" s="27" t="s">
        <v>1166</v>
      </c>
      <c r="D305" s="28" t="s">
        <v>1169</v>
      </c>
      <c r="E305" s="27" t="s">
        <v>1170</v>
      </c>
      <c r="F305" s="29"/>
      <c r="G305" s="30" t="s">
        <v>26</v>
      </c>
      <c r="H305" s="29" t="s">
        <v>176</v>
      </c>
      <c r="I305" s="31">
        <v>79000</v>
      </c>
    </row>
    <row r="306" spans="1:9" x14ac:dyDescent="0.25">
      <c r="A306" s="13">
        <f>IF(B306&lt;&gt;"",SUBTOTAL(103,$B$10:$B306),"")</f>
        <v>297</v>
      </c>
      <c r="B306" s="16" t="s">
        <v>1165</v>
      </c>
      <c r="C306" s="13" t="s">
        <v>1171</v>
      </c>
      <c r="D306" s="13" t="s">
        <v>1172</v>
      </c>
      <c r="E306" s="13" t="s">
        <v>777</v>
      </c>
      <c r="F306" s="13" t="s">
        <v>1173</v>
      </c>
      <c r="G306" s="17" t="s">
        <v>26</v>
      </c>
      <c r="H306" s="13" t="s">
        <v>40</v>
      </c>
      <c r="I306" s="18">
        <v>405</v>
      </c>
    </row>
    <row r="307" spans="1:9" ht="26.4" x14ac:dyDescent="0.25">
      <c r="A307" s="13">
        <f>IF(B307&lt;&gt;"",SUBTOTAL(103,$B$10:$B307),"")</f>
        <v>298</v>
      </c>
      <c r="B307" s="16" t="s">
        <v>1174</v>
      </c>
      <c r="C307" s="13" t="s">
        <v>1175</v>
      </c>
      <c r="D307" s="13" t="s">
        <v>1176</v>
      </c>
      <c r="E307" s="13" t="s">
        <v>1177</v>
      </c>
      <c r="F307" s="13" t="s">
        <v>1178</v>
      </c>
      <c r="G307" s="17" t="s">
        <v>316</v>
      </c>
      <c r="H307" s="13" t="s">
        <v>562</v>
      </c>
      <c r="I307" s="18">
        <v>55600</v>
      </c>
    </row>
    <row r="308" spans="1:9" ht="79.2" x14ac:dyDescent="0.25">
      <c r="A308" s="13">
        <f>IF(B308&lt;&gt;"",SUBTOTAL(103,$B$10:$B308),"")</f>
        <v>299</v>
      </c>
      <c r="B308" s="16" t="s">
        <v>1179</v>
      </c>
      <c r="C308" s="20" t="s">
        <v>1175</v>
      </c>
      <c r="D308" s="20" t="s">
        <v>1180</v>
      </c>
      <c r="E308" s="20" t="s">
        <v>1181</v>
      </c>
      <c r="F308" s="20" t="s">
        <v>1182</v>
      </c>
      <c r="G308" s="20" t="s">
        <v>1183</v>
      </c>
      <c r="H308" s="20" t="s">
        <v>1184</v>
      </c>
      <c r="I308" s="21">
        <v>15500</v>
      </c>
    </row>
    <row r="309" spans="1:9" ht="26.4" x14ac:dyDescent="0.25">
      <c r="A309" s="13">
        <f>IF(B309&lt;&gt;"",SUBTOTAL(103,$B$10:$B309),"")</f>
        <v>300</v>
      </c>
      <c r="B309" s="16" t="s">
        <v>1185</v>
      </c>
      <c r="C309" s="13" t="s">
        <v>1186</v>
      </c>
      <c r="D309" s="13" t="s">
        <v>1187</v>
      </c>
      <c r="E309" s="13" t="s">
        <v>1188</v>
      </c>
      <c r="F309" s="13" t="s">
        <v>1189</v>
      </c>
      <c r="G309" s="17" t="s">
        <v>316</v>
      </c>
      <c r="H309" s="13" t="s">
        <v>562</v>
      </c>
      <c r="I309" s="18">
        <v>37120</v>
      </c>
    </row>
    <row r="310" spans="1:9" ht="26.4" x14ac:dyDescent="0.25">
      <c r="A310" s="13">
        <f>IF(B310&lt;&gt;"",SUBTOTAL(103,$B$10:$B310),"")</f>
        <v>301</v>
      </c>
      <c r="B310" s="16" t="s">
        <v>1190</v>
      </c>
      <c r="C310" s="13" t="s">
        <v>1191</v>
      </c>
      <c r="D310" s="13" t="s">
        <v>1192</v>
      </c>
      <c r="E310" s="13" t="s">
        <v>780</v>
      </c>
      <c r="F310" s="13" t="s">
        <v>1193</v>
      </c>
      <c r="G310" s="17" t="s">
        <v>1160</v>
      </c>
      <c r="H310" s="13" t="s">
        <v>32</v>
      </c>
      <c r="I310" s="18">
        <v>420000</v>
      </c>
    </row>
    <row r="311" spans="1:9" x14ac:dyDescent="0.25">
      <c r="A311" s="13">
        <f>IF(B311&lt;&gt;"",SUBTOTAL(103,$B$10:$B311),"")</f>
        <v>302</v>
      </c>
      <c r="B311" s="16" t="s">
        <v>1194</v>
      </c>
      <c r="C311" s="13" t="s">
        <v>1191</v>
      </c>
      <c r="D311" s="13" t="s">
        <v>1195</v>
      </c>
      <c r="E311" s="13" t="s">
        <v>783</v>
      </c>
      <c r="F311" s="13" t="s">
        <v>1196</v>
      </c>
      <c r="G311" s="17" t="s">
        <v>19</v>
      </c>
      <c r="H311" s="13" t="s">
        <v>40</v>
      </c>
      <c r="I311" s="18">
        <v>24000</v>
      </c>
    </row>
    <row r="312" spans="1:9" ht="26.4" x14ac:dyDescent="0.25">
      <c r="A312" s="13">
        <f>IF(B312&lt;&gt;"",SUBTOTAL(103,$B$10:$B312),"")</f>
        <v>303</v>
      </c>
      <c r="B312" s="16" t="s">
        <v>1197</v>
      </c>
      <c r="C312" s="13" t="s">
        <v>1191</v>
      </c>
      <c r="D312" s="13" t="s">
        <v>1192</v>
      </c>
      <c r="E312" s="13" t="s">
        <v>1198</v>
      </c>
      <c r="F312" s="13" t="s">
        <v>1199</v>
      </c>
      <c r="G312" s="17" t="s">
        <v>1200</v>
      </c>
      <c r="H312" s="13" t="s">
        <v>1201</v>
      </c>
      <c r="I312" s="18">
        <v>957002</v>
      </c>
    </row>
    <row r="313" spans="1:9" ht="26.4" x14ac:dyDescent="0.25">
      <c r="A313" s="13">
        <f>IF(B313&lt;&gt;"",SUBTOTAL(103,$B$10:$B313),"")</f>
        <v>304</v>
      </c>
      <c r="B313" s="16" t="s">
        <v>1202</v>
      </c>
      <c r="C313" s="20" t="s">
        <v>1203</v>
      </c>
      <c r="D313" s="20" t="s">
        <v>78</v>
      </c>
      <c r="E313" s="20" t="s">
        <v>1204</v>
      </c>
      <c r="F313" s="20" t="s">
        <v>1205</v>
      </c>
      <c r="G313" s="20" t="s">
        <v>1206</v>
      </c>
      <c r="H313" s="20" t="s">
        <v>87</v>
      </c>
      <c r="I313" s="21">
        <v>2700</v>
      </c>
    </row>
    <row r="314" spans="1:9" ht="26.4" x14ac:dyDescent="0.25">
      <c r="A314" s="13">
        <f>IF(B314&lt;&gt;"",SUBTOTAL(103,$B$10:$B314),"")</f>
        <v>305</v>
      </c>
      <c r="B314" s="16" t="s">
        <v>1207</v>
      </c>
      <c r="C314" s="13" t="s">
        <v>1208</v>
      </c>
      <c r="D314" s="13" t="s">
        <v>1209</v>
      </c>
      <c r="E314" s="13" t="s">
        <v>786</v>
      </c>
      <c r="F314" s="13" t="s">
        <v>1210</v>
      </c>
      <c r="G314" s="17" t="s">
        <v>503</v>
      </c>
      <c r="H314" s="13" t="s">
        <v>32</v>
      </c>
      <c r="I314" s="18">
        <v>15000</v>
      </c>
    </row>
    <row r="315" spans="1:9" ht="26.4" x14ac:dyDescent="0.25">
      <c r="A315" s="13">
        <f>IF(B315&lt;&gt;"",SUBTOTAL(103,$B$10:$B315),"")</f>
        <v>306</v>
      </c>
      <c r="B315" s="16" t="s">
        <v>1211</v>
      </c>
      <c r="C315" s="13" t="s">
        <v>1208</v>
      </c>
      <c r="D315" s="13" t="s">
        <v>38</v>
      </c>
      <c r="E315" s="13" t="s">
        <v>788</v>
      </c>
      <c r="F315" s="13" t="s">
        <v>1212</v>
      </c>
      <c r="G315" s="17" t="s">
        <v>19</v>
      </c>
      <c r="H315" s="13" t="s">
        <v>40</v>
      </c>
      <c r="I315" s="18">
        <v>950</v>
      </c>
    </row>
    <row r="316" spans="1:9" ht="26.4" x14ac:dyDescent="0.25">
      <c r="A316" s="13">
        <f>IF(B316&lt;&gt;"",SUBTOTAL(103,$B$10:$B316),"")</f>
        <v>307</v>
      </c>
      <c r="B316" s="16" t="s">
        <v>1213</v>
      </c>
      <c r="C316" s="13" t="s">
        <v>1208</v>
      </c>
      <c r="D316" s="13" t="s">
        <v>1214</v>
      </c>
      <c r="E316" s="13" t="s">
        <v>793</v>
      </c>
      <c r="F316" s="13" t="s">
        <v>1215</v>
      </c>
      <c r="G316" s="17" t="s">
        <v>19</v>
      </c>
      <c r="H316" s="13" t="s">
        <v>32</v>
      </c>
      <c r="I316" s="18">
        <v>3500</v>
      </c>
    </row>
    <row r="317" spans="1:9" ht="26.4" x14ac:dyDescent="0.25">
      <c r="A317" s="13">
        <f>IF(B317&lt;&gt;"",SUBTOTAL(103,$B$10:$B317),"")</f>
        <v>308</v>
      </c>
      <c r="B317" s="16" t="s">
        <v>1216</v>
      </c>
      <c r="C317" s="13" t="s">
        <v>1217</v>
      </c>
      <c r="D317" s="13" t="s">
        <v>1218</v>
      </c>
      <c r="E317" s="13" t="s">
        <v>798</v>
      </c>
      <c r="F317" s="13" t="s">
        <v>1219</v>
      </c>
      <c r="G317" s="17" t="s">
        <v>19</v>
      </c>
      <c r="H317" s="13" t="s">
        <v>40</v>
      </c>
      <c r="I317" s="18">
        <v>3000</v>
      </c>
    </row>
    <row r="318" spans="1:9" ht="26.4" x14ac:dyDescent="0.25">
      <c r="A318" s="13">
        <f>IF(B318&lt;&gt;"",SUBTOTAL(103,$B$10:$B318),"")</f>
        <v>309</v>
      </c>
      <c r="B318" s="16" t="s">
        <v>1220</v>
      </c>
      <c r="C318" s="13" t="s">
        <v>1221</v>
      </c>
      <c r="D318" s="13" t="s">
        <v>1222</v>
      </c>
      <c r="E318" s="13" t="s">
        <v>801</v>
      </c>
      <c r="F318" s="13" t="s">
        <v>1223</v>
      </c>
      <c r="G318" s="17" t="s">
        <v>19</v>
      </c>
      <c r="H318" s="13" t="s">
        <v>40</v>
      </c>
      <c r="I318" s="18">
        <v>152</v>
      </c>
    </row>
    <row r="319" spans="1:9" ht="39.6" x14ac:dyDescent="0.25">
      <c r="A319" s="13">
        <f>IF(B319&lt;&gt;"",SUBTOTAL(103,$B$10:$B319),"")</f>
        <v>310</v>
      </c>
      <c r="B319" s="16" t="s">
        <v>1224</v>
      </c>
      <c r="C319" s="13" t="s">
        <v>1225</v>
      </c>
      <c r="D319" s="13" t="s">
        <v>1226</v>
      </c>
      <c r="E319" s="13" t="s">
        <v>804</v>
      </c>
      <c r="F319" s="13" t="s">
        <v>1227</v>
      </c>
      <c r="G319" s="17" t="s">
        <v>19</v>
      </c>
      <c r="H319" s="13" t="s">
        <v>27</v>
      </c>
      <c r="I319" s="18">
        <v>2900</v>
      </c>
    </row>
    <row r="320" spans="1:9" ht="26.4" x14ac:dyDescent="0.25">
      <c r="A320" s="13">
        <f>IF(B320&lt;&gt;"",SUBTOTAL(103,$B$10:$B320),"")</f>
        <v>311</v>
      </c>
      <c r="B320" s="16" t="s">
        <v>1228</v>
      </c>
      <c r="C320" s="13" t="s">
        <v>1229</v>
      </c>
      <c r="D320" s="13" t="s">
        <v>1230</v>
      </c>
      <c r="E320" s="13" t="s">
        <v>808</v>
      </c>
      <c r="F320" s="13" t="s">
        <v>1231</v>
      </c>
      <c r="G320" s="17" t="s">
        <v>918</v>
      </c>
      <c r="H320" s="13" t="s">
        <v>32</v>
      </c>
      <c r="I320" s="18">
        <v>2415</v>
      </c>
    </row>
    <row r="321" spans="1:9" ht="39.6" x14ac:dyDescent="0.25">
      <c r="A321" s="13">
        <f>IF(B321&lt;&gt;"",SUBTOTAL(103,$B$10:$B321),"")</f>
        <v>312</v>
      </c>
      <c r="B321" s="16" t="s">
        <v>1232</v>
      </c>
      <c r="C321" s="13" t="s">
        <v>1233</v>
      </c>
      <c r="D321" s="13" t="s">
        <v>1234</v>
      </c>
      <c r="E321" s="13" t="s">
        <v>811</v>
      </c>
      <c r="F321" s="13" t="s">
        <v>1235</v>
      </c>
      <c r="G321" s="17" t="s">
        <v>19</v>
      </c>
      <c r="H321" s="13" t="s">
        <v>32</v>
      </c>
      <c r="I321" s="18">
        <v>21315</v>
      </c>
    </row>
    <row r="322" spans="1:9" ht="39.6" x14ac:dyDescent="0.25">
      <c r="A322" s="13">
        <f>IF(B322&lt;&gt;"",SUBTOTAL(103,$B$10:$B322),"")</f>
        <v>313</v>
      </c>
      <c r="B322" s="16" t="s">
        <v>1236</v>
      </c>
      <c r="C322" s="22" t="s">
        <v>1237</v>
      </c>
      <c r="D322" s="22" t="s">
        <v>38</v>
      </c>
      <c r="E322" s="22" t="s">
        <v>1238</v>
      </c>
      <c r="F322" s="22" t="s">
        <v>1239</v>
      </c>
      <c r="G322" s="22" t="s">
        <v>1240</v>
      </c>
      <c r="H322" s="22" t="s">
        <v>87</v>
      </c>
      <c r="I322" s="21">
        <v>1492</v>
      </c>
    </row>
    <row r="323" spans="1:9" ht="39.6" x14ac:dyDescent="0.25">
      <c r="A323" s="13">
        <f>IF(B323&lt;&gt;"",SUBTOTAL(103,$B$10:$B323),"")</f>
        <v>314</v>
      </c>
      <c r="B323" s="16" t="s">
        <v>1241</v>
      </c>
      <c r="C323" s="13" t="s">
        <v>1242</v>
      </c>
      <c r="D323" s="13" t="s">
        <v>1243</v>
      </c>
      <c r="E323" s="13" t="s">
        <v>816</v>
      </c>
      <c r="F323" s="13" t="s">
        <v>1244</v>
      </c>
      <c r="G323" s="17" t="s">
        <v>19</v>
      </c>
      <c r="H323" s="13" t="s">
        <v>32</v>
      </c>
      <c r="I323" s="18">
        <v>16000</v>
      </c>
    </row>
    <row r="324" spans="1:9" ht="52.8" x14ac:dyDescent="0.25">
      <c r="A324" s="13">
        <f>IF(B324&lt;&gt;"",SUBTOTAL(103,$B$10:$B324),"")</f>
        <v>315</v>
      </c>
      <c r="B324" s="16" t="s">
        <v>1245</v>
      </c>
      <c r="C324" s="13" t="s">
        <v>1246</v>
      </c>
      <c r="D324" s="13" t="s">
        <v>1247</v>
      </c>
      <c r="E324" s="13" t="s">
        <v>1248</v>
      </c>
      <c r="F324" s="13" t="s">
        <v>1249</v>
      </c>
      <c r="G324" s="17" t="s">
        <v>26</v>
      </c>
      <c r="H324" s="13" t="s">
        <v>59</v>
      </c>
      <c r="I324" s="18">
        <v>142800</v>
      </c>
    </row>
    <row r="325" spans="1:9" ht="52.8" x14ac:dyDescent="0.25">
      <c r="A325" s="13">
        <f>IF(B325&lt;&gt;"",SUBTOTAL(103,$B$10:$B325),"")</f>
        <v>316</v>
      </c>
      <c r="B325" s="16" t="s">
        <v>1250</v>
      </c>
      <c r="C325" s="13" t="s">
        <v>1251</v>
      </c>
      <c r="D325" s="13" t="s">
        <v>56</v>
      </c>
      <c r="E325" s="13" t="s">
        <v>1252</v>
      </c>
      <c r="F325" s="13" t="s">
        <v>1253</v>
      </c>
      <c r="G325" s="17" t="s">
        <v>26</v>
      </c>
      <c r="H325" s="13" t="s">
        <v>276</v>
      </c>
      <c r="I325" s="18">
        <v>142800</v>
      </c>
    </row>
    <row r="326" spans="1:9" ht="52.8" x14ac:dyDescent="0.25">
      <c r="A326" s="13">
        <f>IF(B326&lt;&gt;"",SUBTOTAL(103,$B$10:$B326),"")</f>
        <v>317</v>
      </c>
      <c r="B326" s="16" t="s">
        <v>1254</v>
      </c>
      <c r="C326" s="13" t="s">
        <v>1251</v>
      </c>
      <c r="D326" s="13" t="s">
        <v>43</v>
      </c>
      <c r="E326" s="13" t="s">
        <v>1252</v>
      </c>
      <c r="F326" s="13" t="s">
        <v>1253</v>
      </c>
      <c r="G326" s="17" t="s">
        <v>26</v>
      </c>
      <c r="H326" s="13" t="s">
        <v>276</v>
      </c>
      <c r="I326" s="18">
        <v>191000</v>
      </c>
    </row>
    <row r="327" spans="1:9" ht="52.8" x14ac:dyDescent="0.25">
      <c r="A327" s="13">
        <f>IF(B327&lt;&gt;"",SUBTOTAL(103,$B$10:$B327),"")</f>
        <v>318</v>
      </c>
      <c r="B327" s="16" t="s">
        <v>1255</v>
      </c>
      <c r="C327" s="22" t="s">
        <v>1256</v>
      </c>
      <c r="D327" s="22" t="s">
        <v>1257</v>
      </c>
      <c r="E327" s="22" t="s">
        <v>1258</v>
      </c>
      <c r="F327" s="25" t="s">
        <v>1259</v>
      </c>
      <c r="G327" s="25" t="s">
        <v>1260</v>
      </c>
      <c r="H327" s="25" t="s">
        <v>87</v>
      </c>
      <c r="I327" s="33">
        <v>9122</v>
      </c>
    </row>
    <row r="328" spans="1:9" ht="39.6" x14ac:dyDescent="0.25">
      <c r="A328" s="13">
        <f>IF(B328&lt;&gt;"",SUBTOTAL(103,$B$10:$B328),"")</f>
        <v>319</v>
      </c>
      <c r="B328" s="16" t="s">
        <v>1261</v>
      </c>
      <c r="C328" s="20" t="s">
        <v>1262</v>
      </c>
      <c r="D328" s="20" t="s">
        <v>1263</v>
      </c>
      <c r="E328" s="20" t="s">
        <v>1264</v>
      </c>
      <c r="F328" s="20" t="s">
        <v>1265</v>
      </c>
      <c r="G328" s="20" t="s">
        <v>1266</v>
      </c>
      <c r="H328" s="20" t="s">
        <v>87</v>
      </c>
      <c r="I328" s="21">
        <v>5500</v>
      </c>
    </row>
    <row r="329" spans="1:9" x14ac:dyDescent="0.25">
      <c r="A329" s="13">
        <f>IF(B329&lt;&gt;"",SUBTOTAL(103,$B$10:$B329),"")</f>
        <v>320</v>
      </c>
      <c r="B329" s="16" t="s">
        <v>1267</v>
      </c>
      <c r="C329" s="13" t="s">
        <v>1268</v>
      </c>
      <c r="D329" s="13" t="s">
        <v>183</v>
      </c>
      <c r="E329" s="13" t="s">
        <v>818</v>
      </c>
      <c r="F329" s="13" t="s">
        <v>1269</v>
      </c>
      <c r="G329" s="17" t="s">
        <v>503</v>
      </c>
      <c r="H329" s="13" t="s">
        <v>40</v>
      </c>
      <c r="I329" s="18">
        <v>2800</v>
      </c>
    </row>
    <row r="330" spans="1:9" ht="26.4" x14ac:dyDescent="0.25">
      <c r="A330" s="13">
        <f>IF(B330&lt;&gt;"",SUBTOTAL(103,$B$10:$B330),"")</f>
        <v>321</v>
      </c>
      <c r="B330" s="16" t="s">
        <v>1270</v>
      </c>
      <c r="C330" s="27" t="s">
        <v>1271</v>
      </c>
      <c r="D330" s="28" t="s">
        <v>1272</v>
      </c>
      <c r="E330" s="27" t="s">
        <v>1273</v>
      </c>
      <c r="F330" s="29"/>
      <c r="G330" s="30" t="s">
        <v>883</v>
      </c>
      <c r="H330" s="29" t="s">
        <v>176</v>
      </c>
      <c r="I330" s="31">
        <v>93430</v>
      </c>
    </row>
    <row r="331" spans="1:9" x14ac:dyDescent="0.25">
      <c r="A331" s="13">
        <f>IF(B331&lt;&gt;"",SUBTOTAL(103,$B$10:$B331),"")</f>
        <v>322</v>
      </c>
      <c r="B331" s="16" t="s">
        <v>1274</v>
      </c>
      <c r="C331" s="27" t="s">
        <v>1271</v>
      </c>
      <c r="D331" s="28" t="s">
        <v>1272</v>
      </c>
      <c r="E331" s="27" t="s">
        <v>1275</v>
      </c>
      <c r="F331" s="29"/>
      <c r="G331" s="30" t="s">
        <v>31</v>
      </c>
      <c r="H331" s="29" t="s">
        <v>176</v>
      </c>
      <c r="I331" s="31">
        <v>394717</v>
      </c>
    </row>
    <row r="332" spans="1:9" ht="26.4" x14ac:dyDescent="0.25">
      <c r="A332" s="13">
        <f>IF(B332&lt;&gt;"",SUBTOTAL(103,$B$10:$B332),"")</f>
        <v>323</v>
      </c>
      <c r="B332" s="16" t="s">
        <v>1276</v>
      </c>
      <c r="C332" s="27" t="s">
        <v>1277</v>
      </c>
      <c r="D332" s="28" t="s">
        <v>190</v>
      </c>
      <c r="E332" s="27" t="s">
        <v>1278</v>
      </c>
      <c r="F332" s="29"/>
      <c r="G332" s="30" t="s">
        <v>883</v>
      </c>
      <c r="H332" s="29" t="s">
        <v>176</v>
      </c>
      <c r="I332" s="31">
        <v>158900</v>
      </c>
    </row>
    <row r="333" spans="1:9" ht="39.6" x14ac:dyDescent="0.25">
      <c r="A333" s="13">
        <f>IF(B333&lt;&gt;"",SUBTOTAL(103,$B$10:$B333),"")</f>
        <v>324</v>
      </c>
      <c r="B333" s="16" t="s">
        <v>1279</v>
      </c>
      <c r="C333" s="13" t="s">
        <v>1280</v>
      </c>
      <c r="D333" s="13" t="s">
        <v>38</v>
      </c>
      <c r="E333" s="13" t="s">
        <v>820</v>
      </c>
      <c r="F333" s="13" t="s">
        <v>1281</v>
      </c>
      <c r="G333" s="17" t="s">
        <v>574</v>
      </c>
      <c r="H333" s="13" t="s">
        <v>40</v>
      </c>
      <c r="I333" s="18">
        <v>9200</v>
      </c>
    </row>
    <row r="334" spans="1:9" ht="52.8" x14ac:dyDescent="0.25">
      <c r="A334" s="13">
        <f>IF(B334&lt;&gt;"",SUBTOTAL(103,$B$10:$B334),"")</f>
        <v>325</v>
      </c>
      <c r="B334" s="16" t="s">
        <v>1282</v>
      </c>
      <c r="C334" s="13" t="s">
        <v>1283</v>
      </c>
      <c r="D334" s="13" t="s">
        <v>1284</v>
      </c>
      <c r="E334" s="13" t="s">
        <v>823</v>
      </c>
      <c r="F334" s="13" t="s">
        <v>1285</v>
      </c>
      <c r="G334" s="17" t="s">
        <v>26</v>
      </c>
      <c r="H334" s="13" t="s">
        <v>32</v>
      </c>
      <c r="I334" s="18">
        <v>36243</v>
      </c>
    </row>
    <row r="335" spans="1:9" ht="39.6" x14ac:dyDescent="0.25">
      <c r="A335" s="13">
        <f>IF(B335&lt;&gt;"",SUBTOTAL(103,$B$10:$B335),"")</f>
        <v>326</v>
      </c>
      <c r="B335" s="16" t="s">
        <v>1286</v>
      </c>
      <c r="C335" s="13" t="s">
        <v>1287</v>
      </c>
      <c r="D335" s="13" t="s">
        <v>183</v>
      </c>
      <c r="E335" s="13" t="s">
        <v>827</v>
      </c>
      <c r="F335" s="13" t="s">
        <v>1288</v>
      </c>
      <c r="G335" s="17" t="s">
        <v>590</v>
      </c>
      <c r="H335" s="13" t="s">
        <v>32</v>
      </c>
      <c r="I335" s="18">
        <v>66200</v>
      </c>
    </row>
    <row r="336" spans="1:9" x14ac:dyDescent="0.25">
      <c r="A336" s="13">
        <f>IF(B336&lt;&gt;"",SUBTOTAL(103,$B$10:$B336),"")</f>
        <v>327</v>
      </c>
      <c r="B336" s="16" t="s">
        <v>1289</v>
      </c>
      <c r="C336" s="13" t="s">
        <v>1287</v>
      </c>
      <c r="D336" s="13" t="s">
        <v>1290</v>
      </c>
      <c r="E336" s="13" t="s">
        <v>830</v>
      </c>
      <c r="F336" s="13" t="s">
        <v>1291</v>
      </c>
      <c r="G336" s="17" t="s">
        <v>19</v>
      </c>
      <c r="H336" s="13" t="s">
        <v>40</v>
      </c>
      <c r="I336" s="18">
        <v>2200</v>
      </c>
    </row>
    <row r="337" spans="1:9" ht="26.4" x14ac:dyDescent="0.25">
      <c r="A337" s="13">
        <f>IF(B337&lt;&gt;"",SUBTOTAL(103,$B$10:$B337),"")</f>
        <v>328</v>
      </c>
      <c r="B337" s="16" t="s">
        <v>1292</v>
      </c>
      <c r="C337" s="13" t="s">
        <v>1293</v>
      </c>
      <c r="D337" s="13" t="s">
        <v>297</v>
      </c>
      <c r="E337" s="13" t="s">
        <v>832</v>
      </c>
      <c r="F337" s="13" t="s">
        <v>1294</v>
      </c>
      <c r="G337" s="17" t="s">
        <v>19</v>
      </c>
      <c r="H337" s="13" t="s">
        <v>32</v>
      </c>
      <c r="I337" s="18">
        <v>32550</v>
      </c>
    </row>
    <row r="338" spans="1:9" ht="52.8" x14ac:dyDescent="0.25">
      <c r="A338" s="13">
        <f>IF(B338&lt;&gt;"",SUBTOTAL(103,$B$10:$B338),"")</f>
        <v>329</v>
      </c>
      <c r="B338" s="16" t="s">
        <v>1295</v>
      </c>
      <c r="C338" s="13" t="s">
        <v>1293</v>
      </c>
      <c r="D338" s="13" t="s">
        <v>297</v>
      </c>
      <c r="E338" s="13" t="s">
        <v>1296</v>
      </c>
      <c r="F338" s="13" t="s">
        <v>1297</v>
      </c>
      <c r="G338" s="17" t="s">
        <v>735</v>
      </c>
      <c r="H338" s="13" t="s">
        <v>176</v>
      </c>
      <c r="I338" s="18">
        <v>75710</v>
      </c>
    </row>
    <row r="339" spans="1:9" ht="52.8" x14ac:dyDescent="0.25">
      <c r="A339" s="13">
        <f>IF(B339&lt;&gt;"",SUBTOTAL(103,$B$10:$B339),"")</f>
        <v>330</v>
      </c>
      <c r="B339" s="16" t="s">
        <v>1298</v>
      </c>
      <c r="C339" s="22" t="s">
        <v>1293</v>
      </c>
      <c r="D339" s="22" t="s">
        <v>768</v>
      </c>
      <c r="E339" s="22" t="s">
        <v>1299</v>
      </c>
      <c r="F339" s="25" t="s">
        <v>1300</v>
      </c>
      <c r="G339" s="25" t="s">
        <v>1301</v>
      </c>
      <c r="H339" s="25" t="s">
        <v>176</v>
      </c>
      <c r="I339" s="21">
        <v>23500</v>
      </c>
    </row>
    <row r="340" spans="1:9" ht="52.8" x14ac:dyDescent="0.25">
      <c r="A340" s="13">
        <f>IF(B340&lt;&gt;"",SUBTOTAL(103,$B$10:$B340),"")</f>
        <v>331</v>
      </c>
      <c r="B340" s="16" t="s">
        <v>1302</v>
      </c>
      <c r="C340" s="22" t="s">
        <v>1293</v>
      </c>
      <c r="D340" s="22" t="s">
        <v>768</v>
      </c>
      <c r="E340" s="23" t="s">
        <v>1303</v>
      </c>
      <c r="F340" s="22" t="s">
        <v>1304</v>
      </c>
      <c r="G340" s="22" t="s">
        <v>557</v>
      </c>
      <c r="H340" s="22" t="s">
        <v>176</v>
      </c>
      <c r="I340" s="24">
        <v>33100</v>
      </c>
    </row>
    <row r="341" spans="1:9" ht="39.6" x14ac:dyDescent="0.25">
      <c r="A341" s="13">
        <f>IF(B341&lt;&gt;"",SUBTOTAL(103,$B$10:$B341),"")</f>
        <v>332</v>
      </c>
      <c r="B341" s="16" t="s">
        <v>1305</v>
      </c>
      <c r="C341" s="22" t="s">
        <v>1293</v>
      </c>
      <c r="D341" s="22" t="s">
        <v>1306</v>
      </c>
      <c r="E341" s="23" t="s">
        <v>1307</v>
      </c>
      <c r="F341" s="22" t="s">
        <v>1308</v>
      </c>
      <c r="G341" s="22" t="s">
        <v>1309</v>
      </c>
      <c r="H341" s="22" t="s">
        <v>87</v>
      </c>
      <c r="I341" s="24">
        <v>3672</v>
      </c>
    </row>
    <row r="342" spans="1:9" ht="39.6" x14ac:dyDescent="0.25">
      <c r="A342" s="13">
        <f>IF(B342&lt;&gt;"",SUBTOTAL(103,$B$10:$B342),"")</f>
        <v>333</v>
      </c>
      <c r="B342" s="16" t="s">
        <v>1310</v>
      </c>
      <c r="C342" s="22" t="s">
        <v>1293</v>
      </c>
      <c r="D342" s="22" t="s">
        <v>642</v>
      </c>
      <c r="E342" s="23" t="s">
        <v>1307</v>
      </c>
      <c r="F342" s="22" t="s">
        <v>1311</v>
      </c>
      <c r="G342" s="22" t="s">
        <v>1309</v>
      </c>
      <c r="H342" s="22" t="s">
        <v>87</v>
      </c>
      <c r="I342" s="24">
        <v>983</v>
      </c>
    </row>
    <row r="343" spans="1:9" ht="26.4" x14ac:dyDescent="0.25">
      <c r="A343" s="13">
        <f>IF(B343&lt;&gt;"",SUBTOTAL(103,$B$10:$B343),"")</f>
        <v>334</v>
      </c>
      <c r="B343" s="16" t="s">
        <v>1312</v>
      </c>
      <c r="C343" s="13" t="s">
        <v>1313</v>
      </c>
      <c r="D343" s="13" t="s">
        <v>1314</v>
      </c>
      <c r="E343" s="13" t="s">
        <v>836</v>
      </c>
      <c r="F343" s="13" t="s">
        <v>1315</v>
      </c>
      <c r="G343" s="17" t="s">
        <v>735</v>
      </c>
      <c r="H343" s="13" t="s">
        <v>40</v>
      </c>
      <c r="I343" s="18">
        <v>58775</v>
      </c>
    </row>
    <row r="344" spans="1:9" ht="26.4" x14ac:dyDescent="0.25">
      <c r="A344" s="13">
        <f>IF(B344&lt;&gt;"",SUBTOTAL(103,$B$10:$B344),"")</f>
        <v>335</v>
      </c>
      <c r="B344" s="16" t="s">
        <v>1316</v>
      </c>
      <c r="C344" s="13" t="s">
        <v>1313</v>
      </c>
      <c r="D344" s="13" t="s">
        <v>1317</v>
      </c>
      <c r="E344" s="13" t="s">
        <v>842</v>
      </c>
      <c r="F344" s="13" t="s">
        <v>1318</v>
      </c>
      <c r="G344" s="17" t="s">
        <v>735</v>
      </c>
      <c r="H344" s="13" t="s">
        <v>40</v>
      </c>
      <c r="I344" s="18">
        <v>50400</v>
      </c>
    </row>
    <row r="345" spans="1:9" ht="26.4" x14ac:dyDescent="0.25">
      <c r="A345" s="13">
        <f>IF(B345&lt;&gt;"",SUBTOTAL(103,$B$10:$B345),"")</f>
        <v>336</v>
      </c>
      <c r="B345" s="16" t="s">
        <v>1319</v>
      </c>
      <c r="C345" s="13" t="s">
        <v>1313</v>
      </c>
      <c r="D345" s="13" t="s">
        <v>1320</v>
      </c>
      <c r="E345" s="13" t="s">
        <v>847</v>
      </c>
      <c r="F345" s="13" t="s">
        <v>1321</v>
      </c>
      <c r="G345" s="17" t="s">
        <v>735</v>
      </c>
      <c r="H345" s="13" t="s">
        <v>40</v>
      </c>
      <c r="I345" s="18">
        <v>54600</v>
      </c>
    </row>
    <row r="346" spans="1:9" ht="52.8" x14ac:dyDescent="0.25">
      <c r="A346" s="13">
        <f>IF(B346&lt;&gt;"",SUBTOTAL(103,$B$10:$B346),"")</f>
        <v>337</v>
      </c>
      <c r="B346" s="16" t="s">
        <v>1322</v>
      </c>
      <c r="C346" s="20" t="s">
        <v>1323</v>
      </c>
      <c r="D346" s="20" t="s">
        <v>768</v>
      </c>
      <c r="E346" s="26" t="s">
        <v>1324</v>
      </c>
      <c r="F346" s="20" t="s">
        <v>1325</v>
      </c>
      <c r="G346" s="20" t="s">
        <v>557</v>
      </c>
      <c r="H346" s="20" t="s">
        <v>176</v>
      </c>
      <c r="I346" s="21">
        <v>33100</v>
      </c>
    </row>
    <row r="347" spans="1:9" ht="26.4" x14ac:dyDescent="0.25">
      <c r="A347" s="13">
        <f>IF(B347&lt;&gt;"",SUBTOTAL(103,$B$10:$B347),"")</f>
        <v>338</v>
      </c>
      <c r="B347" s="16" t="s">
        <v>1326</v>
      </c>
      <c r="C347" s="13" t="s">
        <v>1327</v>
      </c>
      <c r="D347" s="13" t="s">
        <v>1328</v>
      </c>
      <c r="E347" s="13" t="s">
        <v>852</v>
      </c>
      <c r="F347" s="13" t="s">
        <v>1329</v>
      </c>
      <c r="G347" s="17" t="s">
        <v>19</v>
      </c>
      <c r="H347" s="13" t="s">
        <v>32</v>
      </c>
      <c r="I347" s="18">
        <v>1410</v>
      </c>
    </row>
    <row r="348" spans="1:9" ht="92.4" x14ac:dyDescent="0.25">
      <c r="A348" s="13">
        <f>IF(B348&lt;&gt;"",SUBTOTAL(103,$B$10:$B348),"")</f>
        <v>339</v>
      </c>
      <c r="B348" s="16" t="s">
        <v>1330</v>
      </c>
      <c r="C348" s="13" t="s">
        <v>1331</v>
      </c>
      <c r="D348" s="13" t="s">
        <v>1332</v>
      </c>
      <c r="E348" s="13" t="s">
        <v>1333</v>
      </c>
      <c r="F348" s="13" t="s">
        <v>1334</v>
      </c>
      <c r="G348" s="17" t="s">
        <v>316</v>
      </c>
      <c r="H348" s="13" t="s">
        <v>40</v>
      </c>
      <c r="I348" s="18">
        <v>5779</v>
      </c>
    </row>
    <row r="349" spans="1:9" ht="52.8" x14ac:dyDescent="0.25">
      <c r="A349" s="13">
        <f>IF(B349&lt;&gt;"",SUBTOTAL(103,$B$10:$B349),"")</f>
        <v>340</v>
      </c>
      <c r="B349" s="16" t="s">
        <v>1335</v>
      </c>
      <c r="C349" s="20" t="s">
        <v>1336</v>
      </c>
      <c r="D349" s="20" t="s">
        <v>120</v>
      </c>
      <c r="E349" s="20" t="s">
        <v>1337</v>
      </c>
      <c r="F349" s="20" t="s">
        <v>1338</v>
      </c>
      <c r="G349" s="20" t="s">
        <v>1339</v>
      </c>
      <c r="H349" s="20" t="s">
        <v>1201</v>
      </c>
      <c r="I349" s="21">
        <v>27500</v>
      </c>
    </row>
    <row r="350" spans="1:9" ht="39.6" x14ac:dyDescent="0.25">
      <c r="A350" s="13">
        <f>IF(B350&lt;&gt;"",SUBTOTAL(103,$B$10:$B350),"")</f>
        <v>341</v>
      </c>
      <c r="B350" s="16" t="s">
        <v>1340</v>
      </c>
      <c r="C350" s="20" t="s">
        <v>1336</v>
      </c>
      <c r="D350" s="20" t="s">
        <v>70</v>
      </c>
      <c r="E350" s="20" t="s">
        <v>1341</v>
      </c>
      <c r="F350" s="20" t="s">
        <v>1342</v>
      </c>
      <c r="G350" s="20" t="s">
        <v>1343</v>
      </c>
      <c r="H350" s="20" t="s">
        <v>87</v>
      </c>
      <c r="I350" s="21">
        <v>95</v>
      </c>
    </row>
    <row r="351" spans="1:9" ht="145.19999999999999" x14ac:dyDescent="0.25">
      <c r="A351" s="13">
        <f>IF(B351&lt;&gt;"",SUBTOTAL(103,$B$10:$B351),"")</f>
        <v>342</v>
      </c>
      <c r="B351" s="16" t="s">
        <v>1344</v>
      </c>
      <c r="C351" s="20" t="s">
        <v>1345</v>
      </c>
      <c r="D351" s="20" t="s">
        <v>1346</v>
      </c>
      <c r="E351" s="20" t="s">
        <v>1347</v>
      </c>
      <c r="F351" s="20" t="s">
        <v>1348</v>
      </c>
      <c r="G351" s="20" t="s">
        <v>1349</v>
      </c>
      <c r="H351" s="20" t="s">
        <v>1350</v>
      </c>
      <c r="I351" s="21">
        <v>8610</v>
      </c>
    </row>
    <row r="352" spans="1:9" ht="39.6" x14ac:dyDescent="0.25">
      <c r="A352" s="13">
        <f>IF(B352&lt;&gt;"",SUBTOTAL(103,$B$10:$B352),"")</f>
        <v>343</v>
      </c>
      <c r="B352" s="16" t="s">
        <v>1351</v>
      </c>
      <c r="C352" s="13" t="s">
        <v>1352</v>
      </c>
      <c r="D352" s="13"/>
      <c r="E352" s="13" t="s">
        <v>857</v>
      </c>
      <c r="F352" s="13" t="s">
        <v>1353</v>
      </c>
      <c r="G352" s="17" t="s">
        <v>570</v>
      </c>
      <c r="H352" s="13" t="s">
        <v>32</v>
      </c>
      <c r="I352" s="18">
        <v>16590</v>
      </c>
    </row>
    <row r="353" spans="1:9" ht="26.4" x14ac:dyDescent="0.25">
      <c r="A353" s="13">
        <f>IF(B353&lt;&gt;"",SUBTOTAL(103,$B$10:$B353),"")</f>
        <v>344</v>
      </c>
      <c r="B353" s="16" t="s">
        <v>1354</v>
      </c>
      <c r="C353" s="13" t="s">
        <v>1355</v>
      </c>
      <c r="D353" s="13" t="s">
        <v>1356</v>
      </c>
      <c r="E353" s="13" t="s">
        <v>861</v>
      </c>
      <c r="F353" s="13" t="s">
        <v>1357</v>
      </c>
      <c r="G353" s="17" t="s">
        <v>1358</v>
      </c>
      <c r="H353" s="13" t="s">
        <v>32</v>
      </c>
      <c r="I353" s="18">
        <v>1550000</v>
      </c>
    </row>
    <row r="354" spans="1:9" ht="79.2" x14ac:dyDescent="0.25">
      <c r="A354" s="13">
        <f>IF(B354&lt;&gt;"",SUBTOTAL(103,$B$10:$B354),"")</f>
        <v>345</v>
      </c>
      <c r="B354" s="16" t="s">
        <v>1359</v>
      </c>
      <c r="C354" s="20" t="s">
        <v>1360</v>
      </c>
      <c r="D354" s="20" t="s">
        <v>1361</v>
      </c>
      <c r="E354" s="20" t="s">
        <v>1362</v>
      </c>
      <c r="F354" s="20" t="s">
        <v>940</v>
      </c>
      <c r="G354" s="20" t="s">
        <v>1349</v>
      </c>
      <c r="H354" s="20" t="s">
        <v>1350</v>
      </c>
      <c r="I354" s="21">
        <v>8547</v>
      </c>
    </row>
    <row r="355" spans="1:9" ht="39.6" x14ac:dyDescent="0.25">
      <c r="A355" s="13">
        <f>IF(B355&lt;&gt;"",SUBTOTAL(103,$B$10:$B355),"")</f>
        <v>346</v>
      </c>
      <c r="B355" s="16" t="s">
        <v>1363</v>
      </c>
      <c r="C355" s="13" t="s">
        <v>1364</v>
      </c>
      <c r="D355" s="13" t="s">
        <v>1365</v>
      </c>
      <c r="E355" s="13" t="s">
        <v>866</v>
      </c>
      <c r="F355" s="13" t="s">
        <v>1366</v>
      </c>
      <c r="G355" s="17" t="s">
        <v>170</v>
      </c>
      <c r="H355" s="13" t="s">
        <v>276</v>
      </c>
      <c r="I355" s="18">
        <v>250000</v>
      </c>
    </row>
    <row r="356" spans="1:9" ht="39.6" x14ac:dyDescent="0.25">
      <c r="A356" s="13">
        <f>IF(B356&lt;&gt;"",SUBTOTAL(103,$B$10:$B356),"")</f>
        <v>347</v>
      </c>
      <c r="B356" s="16" t="s">
        <v>1367</v>
      </c>
      <c r="C356" s="13" t="s">
        <v>1364</v>
      </c>
      <c r="D356" s="13" t="s">
        <v>1368</v>
      </c>
      <c r="E356" s="13" t="s">
        <v>866</v>
      </c>
      <c r="F356" s="13" t="s">
        <v>1366</v>
      </c>
      <c r="G356" s="17" t="s">
        <v>170</v>
      </c>
      <c r="H356" s="13" t="s">
        <v>276</v>
      </c>
      <c r="I356" s="18">
        <v>145000</v>
      </c>
    </row>
    <row r="357" spans="1:9" ht="39.6" x14ac:dyDescent="0.25">
      <c r="A357" s="13">
        <f>IF(B357&lt;&gt;"",SUBTOTAL(103,$B$10:$B357),"")</f>
        <v>348</v>
      </c>
      <c r="B357" s="16" t="s">
        <v>1369</v>
      </c>
      <c r="C357" s="13" t="s">
        <v>1370</v>
      </c>
      <c r="D357" s="13" t="s">
        <v>1371</v>
      </c>
      <c r="E357" s="13" t="s">
        <v>875</v>
      </c>
      <c r="F357" s="13" t="s">
        <v>1372</v>
      </c>
      <c r="G357" s="17" t="s">
        <v>735</v>
      </c>
      <c r="H357" s="13" t="s">
        <v>276</v>
      </c>
      <c r="I357" s="18">
        <v>44000</v>
      </c>
    </row>
    <row r="358" spans="1:9" ht="39.6" x14ac:dyDescent="0.25">
      <c r="A358" s="13">
        <f>IF(B358&lt;&gt;"",SUBTOTAL(103,$B$10:$B358),"")</f>
        <v>349</v>
      </c>
      <c r="B358" s="16" t="s">
        <v>1373</v>
      </c>
      <c r="C358" s="13" t="s">
        <v>1374</v>
      </c>
      <c r="D358" s="13" t="s">
        <v>1375</v>
      </c>
      <c r="E358" s="13" t="s">
        <v>879</v>
      </c>
      <c r="F358" s="13" t="s">
        <v>1376</v>
      </c>
      <c r="G358" s="17" t="s">
        <v>570</v>
      </c>
      <c r="H358" s="13" t="s">
        <v>32</v>
      </c>
      <c r="I358" s="18">
        <v>78750</v>
      </c>
    </row>
    <row r="359" spans="1:9" ht="39.6" x14ac:dyDescent="0.25">
      <c r="A359" s="13">
        <f>IF(B359&lt;&gt;"",SUBTOTAL(103,$B$10:$B359),"")</f>
        <v>350</v>
      </c>
      <c r="B359" s="16" t="s">
        <v>1377</v>
      </c>
      <c r="C359" s="13" t="s">
        <v>1374</v>
      </c>
      <c r="D359" s="13" t="s">
        <v>1378</v>
      </c>
      <c r="E359" s="13" t="s">
        <v>884</v>
      </c>
      <c r="F359" s="13" t="s">
        <v>1379</v>
      </c>
      <c r="G359" s="17" t="s">
        <v>19</v>
      </c>
      <c r="H359" s="13" t="s">
        <v>32</v>
      </c>
      <c r="I359" s="18">
        <v>3360</v>
      </c>
    </row>
    <row r="360" spans="1:9" x14ac:dyDescent="0.25">
      <c r="A360" s="13">
        <f>IF(B360&lt;&gt;"",SUBTOTAL(103,$B$10:$B360),"")</f>
        <v>351</v>
      </c>
      <c r="B360" s="16" t="s">
        <v>1380</v>
      </c>
      <c r="C360" s="13" t="s">
        <v>1374</v>
      </c>
      <c r="D360" s="13" t="s">
        <v>1137</v>
      </c>
      <c r="E360" s="13" t="s">
        <v>889</v>
      </c>
      <c r="F360" s="13" t="s">
        <v>1381</v>
      </c>
      <c r="G360" s="17" t="s">
        <v>19</v>
      </c>
      <c r="H360" s="13" t="s">
        <v>40</v>
      </c>
      <c r="I360" s="18">
        <v>6300</v>
      </c>
    </row>
    <row r="361" spans="1:9" ht="26.4" x14ac:dyDescent="0.25">
      <c r="A361" s="13">
        <f>IF(B361&lt;&gt;"",SUBTOTAL(103,$B$10:$B361),"")</f>
        <v>352</v>
      </c>
      <c r="B361" s="16" t="s">
        <v>1382</v>
      </c>
      <c r="C361" s="13" t="s">
        <v>1383</v>
      </c>
      <c r="D361" s="13" t="s">
        <v>1384</v>
      </c>
      <c r="E361" s="13" t="s">
        <v>893</v>
      </c>
      <c r="F361" s="13" t="s">
        <v>1385</v>
      </c>
      <c r="G361" s="17" t="s">
        <v>1386</v>
      </c>
      <c r="H361" s="13" t="s">
        <v>32</v>
      </c>
      <c r="I361" s="18">
        <v>294000</v>
      </c>
    </row>
    <row r="362" spans="1:9" ht="52.8" x14ac:dyDescent="0.25">
      <c r="A362" s="13">
        <f>IF(B362&lt;&gt;"",SUBTOTAL(103,$B$10:$B362),"")</f>
        <v>353</v>
      </c>
      <c r="B362" s="16" t="s">
        <v>1387</v>
      </c>
      <c r="C362" s="13" t="s">
        <v>1383</v>
      </c>
      <c r="D362" s="13" t="s">
        <v>1388</v>
      </c>
      <c r="E362" s="13" t="s">
        <v>1389</v>
      </c>
      <c r="F362" s="13" t="s">
        <v>1390</v>
      </c>
      <c r="G362" s="17" t="s">
        <v>735</v>
      </c>
      <c r="H362" s="13" t="s">
        <v>99</v>
      </c>
      <c r="I362" s="18">
        <v>90000</v>
      </c>
    </row>
    <row r="363" spans="1:9" ht="26.4" x14ac:dyDescent="0.25">
      <c r="A363" s="13">
        <f>IF(B363&lt;&gt;"",SUBTOTAL(103,$B$10:$B363),"")</f>
        <v>354</v>
      </c>
      <c r="B363" s="16" t="s">
        <v>1391</v>
      </c>
      <c r="C363" s="13" t="s">
        <v>1392</v>
      </c>
      <c r="D363" s="13" t="s">
        <v>1393</v>
      </c>
      <c r="E363" s="13" t="s">
        <v>897</v>
      </c>
      <c r="F363" s="13" t="s">
        <v>1394</v>
      </c>
      <c r="G363" s="17" t="s">
        <v>19</v>
      </c>
      <c r="H363" s="13" t="s">
        <v>99</v>
      </c>
      <c r="I363" s="18">
        <v>23415</v>
      </c>
    </row>
    <row r="364" spans="1:9" ht="26.4" x14ac:dyDescent="0.25">
      <c r="A364" s="13">
        <f>IF(B364&lt;&gt;"",SUBTOTAL(103,$B$10:$B364),"")</f>
        <v>355</v>
      </c>
      <c r="B364" s="16" t="s">
        <v>1395</v>
      </c>
      <c r="C364" s="13" t="s">
        <v>1396</v>
      </c>
      <c r="D364" s="13" t="s">
        <v>70</v>
      </c>
      <c r="E364" s="13" t="s">
        <v>902</v>
      </c>
      <c r="F364" s="13" t="s">
        <v>1397</v>
      </c>
      <c r="G364" s="17" t="s">
        <v>170</v>
      </c>
      <c r="H364" s="13" t="s">
        <v>40</v>
      </c>
      <c r="I364" s="18">
        <v>17423</v>
      </c>
    </row>
    <row r="365" spans="1:9" ht="52.8" x14ac:dyDescent="0.25">
      <c r="A365" s="13">
        <f>IF(B365&lt;&gt;"",SUBTOTAL(103,$B$10:$B365),"")</f>
        <v>356</v>
      </c>
      <c r="B365" s="16" t="s">
        <v>1398</v>
      </c>
      <c r="C365" s="13" t="s">
        <v>1396</v>
      </c>
      <c r="D365" s="13" t="s">
        <v>70</v>
      </c>
      <c r="E365" s="13" t="s">
        <v>1399</v>
      </c>
      <c r="F365" s="13" t="s">
        <v>1400</v>
      </c>
      <c r="G365" s="17" t="s">
        <v>31</v>
      </c>
      <c r="H365" s="13" t="s">
        <v>40</v>
      </c>
      <c r="I365" s="18">
        <v>27672</v>
      </c>
    </row>
    <row r="366" spans="1:9" ht="26.4" x14ac:dyDescent="0.25">
      <c r="A366" s="13">
        <f>IF(B366&lt;&gt;"",SUBTOTAL(103,$B$10:$B366),"")</f>
        <v>357</v>
      </c>
      <c r="B366" s="16" t="s">
        <v>1401</v>
      </c>
      <c r="C366" s="13" t="s">
        <v>1402</v>
      </c>
      <c r="D366" s="13" t="s">
        <v>1403</v>
      </c>
      <c r="E366" s="13" t="s">
        <v>906</v>
      </c>
      <c r="F366" s="13" t="s">
        <v>1404</v>
      </c>
      <c r="G366" s="17" t="s">
        <v>26</v>
      </c>
      <c r="H366" s="13" t="s">
        <v>32</v>
      </c>
      <c r="I366" s="18">
        <v>36700</v>
      </c>
    </row>
    <row r="367" spans="1:9" ht="26.4" x14ac:dyDescent="0.25">
      <c r="A367" s="13">
        <f>IF(B367&lt;&gt;"",SUBTOTAL(103,$B$10:$B367),"")</f>
        <v>358</v>
      </c>
      <c r="B367" s="16" t="s">
        <v>1405</v>
      </c>
      <c r="C367" s="13" t="s">
        <v>1406</v>
      </c>
      <c r="D367" s="13" t="s">
        <v>1407</v>
      </c>
      <c r="E367" s="13" t="s">
        <v>911</v>
      </c>
      <c r="F367" s="13" t="s">
        <v>1408</v>
      </c>
      <c r="G367" s="17" t="s">
        <v>127</v>
      </c>
      <c r="H367" s="13" t="s">
        <v>32</v>
      </c>
      <c r="I367" s="18">
        <v>22000</v>
      </c>
    </row>
    <row r="368" spans="1:9" ht="39.6" x14ac:dyDescent="0.25">
      <c r="A368" s="13">
        <f>IF(B368&lt;&gt;"",SUBTOTAL(103,$B$10:$B368),"")</f>
        <v>359</v>
      </c>
      <c r="B368" s="16" t="s">
        <v>1409</v>
      </c>
      <c r="C368" s="13" t="s">
        <v>1406</v>
      </c>
      <c r="D368" s="13" t="s">
        <v>1410</v>
      </c>
      <c r="E368" s="13" t="s">
        <v>915</v>
      </c>
      <c r="F368" s="13" t="s">
        <v>1411</v>
      </c>
      <c r="G368" s="17" t="s">
        <v>918</v>
      </c>
      <c r="H368" s="13" t="s">
        <v>32</v>
      </c>
      <c r="I368" s="18">
        <v>39900</v>
      </c>
    </row>
    <row r="369" spans="1:9" ht="26.4" x14ac:dyDescent="0.25">
      <c r="A369" s="13">
        <f>IF(B369&lt;&gt;"",SUBTOTAL(103,$B$10:$B369),"")</f>
        <v>360</v>
      </c>
      <c r="B369" s="16" t="s">
        <v>1412</v>
      </c>
      <c r="C369" s="13" t="s">
        <v>1413</v>
      </c>
      <c r="D369" s="13" t="s">
        <v>1414</v>
      </c>
      <c r="E369" s="13" t="s">
        <v>919</v>
      </c>
      <c r="F369" s="13" t="s">
        <v>1415</v>
      </c>
      <c r="G369" s="17" t="s">
        <v>19</v>
      </c>
      <c r="H369" s="13" t="s">
        <v>99</v>
      </c>
      <c r="I369" s="18">
        <v>1320</v>
      </c>
    </row>
    <row r="370" spans="1:9" ht="39.6" x14ac:dyDescent="0.25">
      <c r="A370" s="13">
        <f>IF(B370&lt;&gt;"",SUBTOTAL(103,$B$10:$B370),"")</f>
        <v>361</v>
      </c>
      <c r="B370" s="16" t="s">
        <v>57</v>
      </c>
      <c r="C370" s="13" t="s">
        <v>1413</v>
      </c>
      <c r="D370" s="13" t="s">
        <v>1416</v>
      </c>
      <c r="E370" s="13" t="s">
        <v>923</v>
      </c>
      <c r="F370" s="13" t="s">
        <v>1417</v>
      </c>
      <c r="G370" s="17" t="s">
        <v>19</v>
      </c>
      <c r="H370" s="13" t="s">
        <v>32</v>
      </c>
      <c r="I370" s="18">
        <v>10290</v>
      </c>
    </row>
    <row r="371" spans="1:9" ht="26.4" x14ac:dyDescent="0.25">
      <c r="A371" s="13">
        <f>IF(B371&lt;&gt;"",SUBTOTAL(103,$B$10:$B371),"")</f>
        <v>362</v>
      </c>
      <c r="B371" s="16" t="s">
        <v>62</v>
      </c>
      <c r="C371" s="13" t="s">
        <v>1413</v>
      </c>
      <c r="D371" s="13" t="s">
        <v>1418</v>
      </c>
      <c r="E371" s="13" t="s">
        <v>928</v>
      </c>
      <c r="F371" s="13" t="s">
        <v>1419</v>
      </c>
      <c r="G371" s="17" t="s">
        <v>918</v>
      </c>
      <c r="H371" s="13" t="s">
        <v>32</v>
      </c>
      <c r="I371" s="18">
        <v>7298</v>
      </c>
    </row>
    <row r="372" spans="1:9" ht="24" customHeight="1" x14ac:dyDescent="0.25">
      <c r="A372" s="13">
        <f>IF(B372&lt;&gt;"",SUBTOTAL(103,$B$10:$B372),"")</f>
        <v>363</v>
      </c>
      <c r="B372" s="16" t="s">
        <v>85</v>
      </c>
      <c r="C372" s="13" t="s">
        <v>1413</v>
      </c>
      <c r="D372" s="13" t="s">
        <v>1420</v>
      </c>
      <c r="E372" s="13" t="s">
        <v>932</v>
      </c>
      <c r="F372" s="13" t="s">
        <v>1419</v>
      </c>
      <c r="G372" s="17" t="s">
        <v>918</v>
      </c>
      <c r="H372" s="13" t="s">
        <v>32</v>
      </c>
      <c r="I372" s="18">
        <v>8925</v>
      </c>
    </row>
    <row r="373" spans="1:9" ht="39.75" customHeight="1" x14ac:dyDescent="0.25">
      <c r="A373" s="13">
        <f>IF(B373&lt;&gt;"",SUBTOTAL(103,$B$10:$B373),"")</f>
        <v>364</v>
      </c>
      <c r="B373" s="16" t="s">
        <v>125</v>
      </c>
      <c r="C373" s="13" t="s">
        <v>1413</v>
      </c>
      <c r="D373" s="13" t="s">
        <v>344</v>
      </c>
      <c r="E373" s="13" t="s">
        <v>934</v>
      </c>
      <c r="F373" s="13" t="s">
        <v>1421</v>
      </c>
      <c r="G373" s="17" t="s">
        <v>19</v>
      </c>
      <c r="H373" s="13" t="s">
        <v>32</v>
      </c>
      <c r="I373" s="18">
        <v>2000</v>
      </c>
    </row>
    <row r="374" spans="1:9" ht="32.25" customHeight="1" x14ac:dyDescent="0.25">
      <c r="A374" s="13">
        <f>IF(B374&lt;&gt;"",SUBTOTAL(103,$B$10:$B374),"")</f>
        <v>365</v>
      </c>
      <c r="B374" s="16" t="s">
        <v>173</v>
      </c>
      <c r="C374" s="13" t="s">
        <v>1422</v>
      </c>
      <c r="D374" s="13" t="s">
        <v>1423</v>
      </c>
      <c r="E374" s="13" t="s">
        <v>936</v>
      </c>
      <c r="F374" s="13" t="s">
        <v>1424</v>
      </c>
      <c r="G374" s="17" t="s">
        <v>19</v>
      </c>
      <c r="H374" s="13" t="s">
        <v>276</v>
      </c>
      <c r="I374" s="18">
        <v>7350</v>
      </c>
    </row>
    <row r="375" spans="1:9" ht="47.25" customHeight="1" x14ac:dyDescent="0.25">
      <c r="A375" s="13">
        <f>IF(B375&lt;&gt;"",SUBTOTAL(103,$B$10:$B375),"")</f>
        <v>366</v>
      </c>
      <c r="B375" s="16" t="s">
        <v>179</v>
      </c>
      <c r="C375" s="13" t="s">
        <v>1425</v>
      </c>
      <c r="D375" s="13" t="s">
        <v>1426</v>
      </c>
      <c r="E375" s="13" t="s">
        <v>938</v>
      </c>
      <c r="F375" s="13" t="s">
        <v>1427</v>
      </c>
      <c r="G375" s="17" t="s">
        <v>19</v>
      </c>
      <c r="H375" s="13" t="s">
        <v>27</v>
      </c>
      <c r="I375" s="18">
        <v>2500</v>
      </c>
    </row>
    <row r="376" spans="1:9" ht="27.75" customHeight="1" x14ac:dyDescent="0.25">
      <c r="A376" s="13">
        <f>IF(B376&lt;&gt;"",SUBTOTAL(103,$B$10:$B376),"")</f>
        <v>367</v>
      </c>
      <c r="B376" s="16" t="s">
        <v>198</v>
      </c>
      <c r="C376" s="13" t="s">
        <v>1428</v>
      </c>
      <c r="D376" s="13" t="s">
        <v>642</v>
      </c>
      <c r="E376" s="13" t="s">
        <v>941</v>
      </c>
      <c r="F376" s="13" t="s">
        <v>1429</v>
      </c>
      <c r="G376" s="17" t="s">
        <v>1430</v>
      </c>
      <c r="H376" s="13" t="s">
        <v>40</v>
      </c>
      <c r="I376" s="18">
        <v>7300</v>
      </c>
    </row>
    <row r="377" spans="1:9" ht="30" customHeight="1" x14ac:dyDescent="0.25">
      <c r="A377" s="13">
        <f>IF(B377&lt;&gt;"",SUBTOTAL(103,$B$10:$B377),"")</f>
        <v>368</v>
      </c>
      <c r="B377" s="16" t="s">
        <v>221</v>
      </c>
      <c r="C377" s="13" t="s">
        <v>1428</v>
      </c>
      <c r="D377" s="13" t="s">
        <v>642</v>
      </c>
      <c r="E377" s="13" t="s">
        <v>1431</v>
      </c>
      <c r="F377" s="13" t="s">
        <v>1432</v>
      </c>
      <c r="G377" s="17" t="s">
        <v>1433</v>
      </c>
      <c r="H377" s="13" t="s">
        <v>40</v>
      </c>
      <c r="I377" s="18">
        <v>13502</v>
      </c>
    </row>
    <row r="378" spans="1:9" ht="26.4" x14ac:dyDescent="0.25">
      <c r="A378" s="13">
        <f>IF(B378&lt;&gt;"",SUBTOTAL(103,$B$10:$B378),"")</f>
        <v>369</v>
      </c>
      <c r="B378" s="16" t="s">
        <v>235</v>
      </c>
      <c r="C378" s="13" t="s">
        <v>1428</v>
      </c>
      <c r="D378" s="13" t="s">
        <v>139</v>
      </c>
      <c r="E378" s="13" t="s">
        <v>1434</v>
      </c>
      <c r="F378" s="13" t="s">
        <v>1435</v>
      </c>
      <c r="G378" s="17" t="s">
        <v>1433</v>
      </c>
      <c r="H378" s="13" t="s">
        <v>40</v>
      </c>
      <c r="I378" s="18">
        <v>13502</v>
      </c>
    </row>
    <row r="379" spans="1:9" ht="39.6" x14ac:dyDescent="0.25">
      <c r="A379" s="13">
        <f>IF(B379&lt;&gt;"",SUBTOTAL(103,$B$10:$B379),"")</f>
        <v>370</v>
      </c>
      <c r="B379" s="16" t="s">
        <v>266</v>
      </c>
      <c r="C379" s="13" t="s">
        <v>1436</v>
      </c>
      <c r="D379" s="13" t="s">
        <v>1437</v>
      </c>
      <c r="E379" s="13" t="s">
        <v>944</v>
      </c>
      <c r="F379" s="13" t="s">
        <v>1438</v>
      </c>
      <c r="G379" s="17" t="s">
        <v>26</v>
      </c>
      <c r="H379" s="13" t="s">
        <v>32</v>
      </c>
      <c r="I379" s="18">
        <v>7500</v>
      </c>
    </row>
    <row r="380" spans="1:9" ht="25.5" customHeight="1" x14ac:dyDescent="0.25">
      <c r="A380" s="13">
        <f>IF(B380&lt;&gt;"",SUBTOTAL(103,$B$10:$B380),"")</f>
        <v>371</v>
      </c>
      <c r="B380" s="16" t="s">
        <v>280</v>
      </c>
      <c r="C380" s="13" t="s">
        <v>1439</v>
      </c>
      <c r="D380" s="13" t="s">
        <v>56</v>
      </c>
      <c r="E380" s="13" t="s">
        <v>948</v>
      </c>
      <c r="F380" s="13" t="s">
        <v>1440</v>
      </c>
      <c r="G380" s="17" t="s">
        <v>68</v>
      </c>
      <c r="H380" s="13" t="s">
        <v>32</v>
      </c>
      <c r="I380" s="18">
        <v>90500</v>
      </c>
    </row>
    <row r="381" spans="1:9" ht="26.25" customHeight="1" x14ac:dyDescent="0.25">
      <c r="A381" s="13">
        <f>IF(B381&lt;&gt;"",SUBTOTAL(103,$B$10:$B381),"")</f>
        <v>372</v>
      </c>
      <c r="B381" s="16" t="s">
        <v>298</v>
      </c>
      <c r="C381" s="13" t="s">
        <v>1441</v>
      </c>
      <c r="D381" s="13" t="s">
        <v>1442</v>
      </c>
      <c r="E381" s="13" t="s">
        <v>953</v>
      </c>
      <c r="F381" s="13" t="s">
        <v>1443</v>
      </c>
      <c r="G381" s="17" t="s">
        <v>68</v>
      </c>
      <c r="H381" s="13" t="s">
        <v>32</v>
      </c>
      <c r="I381" s="18">
        <v>157000</v>
      </c>
    </row>
    <row r="382" spans="1:9" ht="45.75" customHeight="1" x14ac:dyDescent="0.25">
      <c r="A382" s="13">
        <f>IF(B382&lt;&gt;"",SUBTOTAL(103,$B$10:$B382),"")</f>
        <v>373</v>
      </c>
      <c r="B382" s="16" t="s">
        <v>314</v>
      </c>
      <c r="C382" s="13" t="s">
        <v>1444</v>
      </c>
      <c r="D382" s="13" t="s">
        <v>1247</v>
      </c>
      <c r="E382" s="13" t="s">
        <v>1445</v>
      </c>
      <c r="F382" s="13" t="s">
        <v>1446</v>
      </c>
      <c r="G382" s="17" t="s">
        <v>26</v>
      </c>
      <c r="H382" s="13" t="s">
        <v>176</v>
      </c>
      <c r="I382" s="18">
        <v>163065</v>
      </c>
    </row>
    <row r="383" spans="1:9" ht="49.5" customHeight="1" x14ac:dyDescent="0.25">
      <c r="A383" s="13">
        <f>IF(B383&lt;&gt;"",SUBTOTAL(103,$B$10:$B383),"")</f>
        <v>374</v>
      </c>
      <c r="B383" s="16" t="s">
        <v>385</v>
      </c>
      <c r="C383" s="13" t="s">
        <v>1447</v>
      </c>
      <c r="D383" s="13" t="s">
        <v>1448</v>
      </c>
      <c r="E383" s="13" t="s">
        <v>957</v>
      </c>
      <c r="F383" s="13" t="s">
        <v>1449</v>
      </c>
      <c r="G383" s="34" t="s">
        <v>851</v>
      </c>
      <c r="H383" s="13"/>
      <c r="I383" s="18">
        <v>69993</v>
      </c>
    </row>
    <row r="384" spans="1:9" ht="39" customHeight="1" x14ac:dyDescent="0.25">
      <c r="A384" s="13">
        <f>IF(B384&lt;&gt;"",SUBTOTAL(103,$B$10:$B384),"")</f>
        <v>375</v>
      </c>
      <c r="B384" s="16" t="s">
        <v>389</v>
      </c>
      <c r="C384" s="13" t="s">
        <v>1447</v>
      </c>
      <c r="D384" s="13" t="s">
        <v>1356</v>
      </c>
      <c r="E384" s="13" t="s">
        <v>961</v>
      </c>
      <c r="F384" s="13" t="s">
        <v>1450</v>
      </c>
      <c r="G384" s="17" t="s">
        <v>127</v>
      </c>
      <c r="H384" s="13" t="s">
        <v>32</v>
      </c>
      <c r="I384" s="18">
        <v>119000</v>
      </c>
    </row>
    <row r="385" spans="1:9" ht="25.5" customHeight="1" x14ac:dyDescent="0.25">
      <c r="A385" s="13">
        <f>IF(B385&lt;&gt;"",SUBTOTAL(103,$B$10:$B385),"")</f>
        <v>376</v>
      </c>
      <c r="B385" s="16" t="s">
        <v>417</v>
      </c>
      <c r="C385" s="13" t="s">
        <v>1451</v>
      </c>
      <c r="D385" s="13" t="s">
        <v>1452</v>
      </c>
      <c r="E385" s="13" t="s">
        <v>963</v>
      </c>
      <c r="F385" s="13" t="s">
        <v>1453</v>
      </c>
      <c r="G385" s="17" t="s">
        <v>1454</v>
      </c>
      <c r="H385" s="13" t="s">
        <v>32</v>
      </c>
      <c r="I385" s="18">
        <v>586000</v>
      </c>
    </row>
    <row r="386" spans="1:9" ht="33" customHeight="1" x14ac:dyDescent="0.25">
      <c r="A386" s="13">
        <f>IF(B386&lt;&gt;"",SUBTOTAL(103,$B$10:$B386),"")</f>
        <v>377</v>
      </c>
      <c r="B386" s="16" t="s">
        <v>441</v>
      </c>
      <c r="C386" s="13" t="s">
        <v>1451</v>
      </c>
      <c r="D386" s="13" t="s">
        <v>1137</v>
      </c>
      <c r="E386" s="13" t="s">
        <v>1455</v>
      </c>
      <c r="F386" s="13" t="s">
        <v>1456</v>
      </c>
      <c r="G386" s="17" t="s">
        <v>26</v>
      </c>
      <c r="H386" s="13" t="s">
        <v>40</v>
      </c>
      <c r="I386" s="18">
        <v>16653</v>
      </c>
    </row>
    <row r="387" spans="1:9" ht="26.4" x14ac:dyDescent="0.25">
      <c r="A387" s="13">
        <f>IF(B387&lt;&gt;"",SUBTOTAL(103,$B$10:$B387),"")</f>
        <v>378</v>
      </c>
      <c r="B387" s="16" t="s">
        <v>468</v>
      </c>
      <c r="C387" s="13" t="s">
        <v>1457</v>
      </c>
      <c r="D387" s="13" t="s">
        <v>1356</v>
      </c>
      <c r="E387" s="13" t="s">
        <v>967</v>
      </c>
      <c r="F387" s="13" t="s">
        <v>1458</v>
      </c>
      <c r="G387" s="17" t="s">
        <v>26</v>
      </c>
      <c r="H387" s="13" t="s">
        <v>32</v>
      </c>
      <c r="I387" s="18">
        <v>73000</v>
      </c>
    </row>
    <row r="388" spans="1:9" ht="26.4" x14ac:dyDescent="0.25">
      <c r="A388" s="13">
        <f>IF(B388&lt;&gt;"",SUBTOTAL(103,$B$10:$B388),"")</f>
        <v>379</v>
      </c>
      <c r="B388" s="16" t="s">
        <v>506</v>
      </c>
      <c r="C388" s="13" t="s">
        <v>1459</v>
      </c>
      <c r="D388" s="13" t="s">
        <v>1460</v>
      </c>
      <c r="E388" s="13" t="s">
        <v>973</v>
      </c>
      <c r="F388" s="13" t="s">
        <v>1461</v>
      </c>
      <c r="G388" s="17" t="s">
        <v>570</v>
      </c>
      <c r="H388" s="13" t="s">
        <v>32</v>
      </c>
      <c r="I388" s="18">
        <v>32109</v>
      </c>
    </row>
    <row r="389" spans="1:9" ht="26.4" x14ac:dyDescent="0.25">
      <c r="A389" s="13">
        <f>IF(B389&lt;&gt;"",SUBTOTAL(103,$B$10:$B389),"")</f>
        <v>380</v>
      </c>
      <c r="B389" s="16" t="s">
        <v>510</v>
      </c>
      <c r="C389" s="13" t="s">
        <v>1459</v>
      </c>
      <c r="D389" s="13" t="s">
        <v>1460</v>
      </c>
      <c r="E389" s="13" t="s">
        <v>974</v>
      </c>
      <c r="F389" s="13" t="s">
        <v>1462</v>
      </c>
      <c r="G389" s="17" t="s">
        <v>19</v>
      </c>
      <c r="H389" s="13" t="s">
        <v>32</v>
      </c>
      <c r="I389" s="18">
        <v>26000</v>
      </c>
    </row>
    <row r="390" spans="1:9" ht="40.5" customHeight="1" x14ac:dyDescent="0.25">
      <c r="A390" s="13">
        <f>IF(B390&lt;&gt;"",SUBTOTAL(103,$B$10:$B390),"")</f>
        <v>381</v>
      </c>
      <c r="B390" s="16" t="s">
        <v>544</v>
      </c>
      <c r="C390" s="13" t="s">
        <v>1463</v>
      </c>
      <c r="D390" s="13" t="s">
        <v>1464</v>
      </c>
      <c r="E390" s="13" t="s">
        <v>979</v>
      </c>
      <c r="F390" s="13" t="s">
        <v>1465</v>
      </c>
      <c r="G390" s="17" t="s">
        <v>19</v>
      </c>
      <c r="H390" s="13" t="s">
        <v>32</v>
      </c>
      <c r="I390" s="18">
        <v>18532.5</v>
      </c>
    </row>
    <row r="391" spans="1:9" ht="26.4" x14ac:dyDescent="0.25">
      <c r="A391" s="13">
        <f>IF(B391&lt;&gt;"",SUBTOTAL(103,$B$10:$B391),"")</f>
        <v>382</v>
      </c>
      <c r="B391" s="16" t="s">
        <v>603</v>
      </c>
      <c r="C391" s="13" t="s">
        <v>1463</v>
      </c>
      <c r="D391" s="13" t="s">
        <v>1466</v>
      </c>
      <c r="E391" s="13" t="s">
        <v>982</v>
      </c>
      <c r="F391" s="13" t="s">
        <v>1467</v>
      </c>
      <c r="G391" s="17" t="s">
        <v>918</v>
      </c>
      <c r="H391" s="13" t="s">
        <v>32</v>
      </c>
      <c r="I391" s="18">
        <v>8925</v>
      </c>
    </row>
    <row r="392" spans="1:9" ht="66" x14ac:dyDescent="0.25">
      <c r="A392" s="13">
        <f>IF(B392&lt;&gt;"",SUBTOTAL(103,$B$10:$B392),"")</f>
        <v>383</v>
      </c>
      <c r="B392" s="16" t="s">
        <v>606</v>
      </c>
      <c r="C392" s="20" t="s">
        <v>1463</v>
      </c>
      <c r="D392" s="20" t="s">
        <v>1468</v>
      </c>
      <c r="E392" s="20" t="s">
        <v>1469</v>
      </c>
      <c r="F392" s="20" t="s">
        <v>1470</v>
      </c>
      <c r="G392" s="20" t="s">
        <v>1471</v>
      </c>
      <c r="H392" s="20" t="s">
        <v>128</v>
      </c>
      <c r="I392" s="21">
        <v>495</v>
      </c>
    </row>
    <row r="393" spans="1:9" ht="26.4" x14ac:dyDescent="0.25">
      <c r="A393" s="13">
        <f>IF(B393&lt;&gt;"",SUBTOTAL(103,$B$10:$B393),"")</f>
        <v>384</v>
      </c>
      <c r="B393" s="16" t="s">
        <v>615</v>
      </c>
      <c r="C393" s="20" t="s">
        <v>1463</v>
      </c>
      <c r="D393" s="20" t="s">
        <v>1472</v>
      </c>
      <c r="E393" s="20" t="s">
        <v>1473</v>
      </c>
      <c r="F393" s="20" t="s">
        <v>1474</v>
      </c>
      <c r="G393" s="20" t="s">
        <v>1475</v>
      </c>
      <c r="H393" s="20" t="s">
        <v>128</v>
      </c>
      <c r="I393" s="21">
        <v>880</v>
      </c>
    </row>
    <row r="394" spans="1:9" ht="26.4" x14ac:dyDescent="0.25">
      <c r="A394" s="13">
        <f>IF(B394&lt;&gt;"",SUBTOTAL(103,$B$10:$B394),"")</f>
        <v>385</v>
      </c>
      <c r="B394" s="16" t="s">
        <v>626</v>
      </c>
      <c r="C394" s="13" t="s">
        <v>1476</v>
      </c>
      <c r="D394" s="13" t="s">
        <v>1477</v>
      </c>
      <c r="E394" s="13" t="s">
        <v>986</v>
      </c>
      <c r="F394" s="13" t="s">
        <v>1478</v>
      </c>
      <c r="G394" s="17" t="s">
        <v>574</v>
      </c>
      <c r="H394" s="13" t="s">
        <v>32</v>
      </c>
      <c r="I394" s="18">
        <v>114000</v>
      </c>
    </row>
    <row r="395" spans="1:9" ht="26.4" x14ac:dyDescent="0.25">
      <c r="A395" s="13">
        <f>IF(B395&lt;&gt;"",SUBTOTAL(103,$B$10:$B395),"")</f>
        <v>386</v>
      </c>
      <c r="B395" s="16" t="s">
        <v>632</v>
      </c>
      <c r="C395" s="13" t="s">
        <v>1476</v>
      </c>
      <c r="D395" s="13" t="s">
        <v>1477</v>
      </c>
      <c r="E395" s="13" t="s">
        <v>1479</v>
      </c>
      <c r="F395" s="13" t="s">
        <v>1480</v>
      </c>
      <c r="G395" s="17" t="s">
        <v>268</v>
      </c>
      <c r="H395" s="13" t="s">
        <v>128</v>
      </c>
      <c r="I395" s="18">
        <v>241525</v>
      </c>
    </row>
    <row r="396" spans="1:9" ht="52.8" x14ac:dyDescent="0.25">
      <c r="A396" s="13">
        <f>IF(B396&lt;&gt;"",SUBTOTAL(103,$B$10:$B396),"")</f>
        <v>387</v>
      </c>
      <c r="B396" s="16" t="s">
        <v>654</v>
      </c>
      <c r="C396" s="13" t="s">
        <v>1481</v>
      </c>
      <c r="D396" s="13" t="s">
        <v>1482</v>
      </c>
      <c r="E396" s="13" t="s">
        <v>1483</v>
      </c>
      <c r="F396" s="13" t="s">
        <v>1484</v>
      </c>
      <c r="G396" s="17" t="s">
        <v>735</v>
      </c>
      <c r="H396" s="13" t="s">
        <v>59</v>
      </c>
      <c r="I396" s="18">
        <v>131100</v>
      </c>
    </row>
    <row r="397" spans="1:9" ht="26.4" x14ac:dyDescent="0.25">
      <c r="A397" s="13">
        <f>IF(B397&lt;&gt;"",SUBTOTAL(103,$B$10:$B397),"")</f>
        <v>388</v>
      </c>
      <c r="B397" s="16" t="s">
        <v>659</v>
      </c>
      <c r="C397" s="13" t="s">
        <v>1485</v>
      </c>
      <c r="D397" s="13" t="s">
        <v>768</v>
      </c>
      <c r="E397" s="13" t="s">
        <v>988</v>
      </c>
      <c r="F397" s="13" t="s">
        <v>1486</v>
      </c>
      <c r="G397" s="17" t="s">
        <v>1160</v>
      </c>
      <c r="H397" s="13" t="s">
        <v>32</v>
      </c>
      <c r="I397" s="18">
        <v>24550</v>
      </c>
    </row>
    <row r="398" spans="1:9" ht="224.4" x14ac:dyDescent="0.25">
      <c r="A398" s="13">
        <f>IF(B398&lt;&gt;"",SUBTOTAL(103,$B$10:$B398),"")</f>
        <v>389</v>
      </c>
      <c r="B398" s="16" t="s">
        <v>681</v>
      </c>
      <c r="C398" s="20" t="s">
        <v>1487</v>
      </c>
      <c r="D398" s="20" t="s">
        <v>279</v>
      </c>
      <c r="E398" s="20" t="s">
        <v>1488</v>
      </c>
      <c r="F398" s="20" t="s">
        <v>1489</v>
      </c>
      <c r="G398" s="20" t="s">
        <v>1490</v>
      </c>
      <c r="H398" s="20" t="s">
        <v>87</v>
      </c>
      <c r="I398" s="21">
        <v>316</v>
      </c>
    </row>
    <row r="399" spans="1:9" ht="39.6" x14ac:dyDescent="0.25">
      <c r="A399" s="13">
        <f>IF(B399&lt;&gt;"",SUBTOTAL(103,$B$10:$B399),"")</f>
        <v>390</v>
      </c>
      <c r="B399" s="16" t="s">
        <v>728</v>
      </c>
      <c r="C399" s="20" t="s">
        <v>1491</v>
      </c>
      <c r="D399" s="20" t="s">
        <v>1492</v>
      </c>
      <c r="E399" s="20" t="s">
        <v>1493</v>
      </c>
      <c r="F399" s="20" t="s">
        <v>1494</v>
      </c>
      <c r="G399" s="20" t="s">
        <v>1495</v>
      </c>
      <c r="H399" s="20" t="s">
        <v>128</v>
      </c>
      <c r="I399" s="21">
        <v>28000</v>
      </c>
    </row>
    <row r="400" spans="1:9" ht="66" x14ac:dyDescent="0.25">
      <c r="A400" s="13">
        <f>IF(B400&lt;&gt;"",SUBTOTAL(103,$B$10:$B400),"")</f>
        <v>391</v>
      </c>
      <c r="B400" s="16" t="s">
        <v>733</v>
      </c>
      <c r="C400" s="20" t="s">
        <v>1491</v>
      </c>
      <c r="D400" s="20" t="s">
        <v>1496</v>
      </c>
      <c r="E400" s="20" t="s">
        <v>1497</v>
      </c>
      <c r="F400" s="20" t="s">
        <v>1498</v>
      </c>
      <c r="G400" s="20" t="s">
        <v>1471</v>
      </c>
      <c r="H400" s="20" t="s">
        <v>128</v>
      </c>
      <c r="I400" s="21">
        <v>12500</v>
      </c>
    </row>
    <row r="401" spans="1:9" x14ac:dyDescent="0.25">
      <c r="A401" s="13">
        <f>IF(B401&lt;&gt;"",SUBTOTAL(103,$B$10:$B401),"")</f>
        <v>392</v>
      </c>
      <c r="B401" s="16" t="s">
        <v>744</v>
      </c>
      <c r="C401" s="13" t="s">
        <v>1499</v>
      </c>
      <c r="D401" s="13" t="s">
        <v>1500</v>
      </c>
      <c r="E401" s="13" t="s">
        <v>1501</v>
      </c>
      <c r="F401" s="13" t="s">
        <v>1502</v>
      </c>
      <c r="G401" s="17" t="s">
        <v>31</v>
      </c>
      <c r="H401" s="13" t="s">
        <v>40</v>
      </c>
      <c r="I401" s="18">
        <v>44877</v>
      </c>
    </row>
    <row r="402" spans="1:9" ht="26.4" x14ac:dyDescent="0.25">
      <c r="A402" s="13">
        <f>IF(B402&lt;&gt;"",SUBTOTAL(103,$B$10:$B402),"")</f>
        <v>393</v>
      </c>
      <c r="B402" s="16" t="s">
        <v>775</v>
      </c>
      <c r="C402" s="13" t="s">
        <v>1503</v>
      </c>
      <c r="D402" s="13" t="s">
        <v>190</v>
      </c>
      <c r="E402" s="13" t="s">
        <v>991</v>
      </c>
      <c r="F402" s="13" t="s">
        <v>1504</v>
      </c>
      <c r="G402" s="17" t="s">
        <v>196</v>
      </c>
      <c r="H402" s="13" t="s">
        <v>32</v>
      </c>
      <c r="I402" s="18">
        <v>72000</v>
      </c>
    </row>
    <row r="403" spans="1:9" ht="52.8" x14ac:dyDescent="0.25">
      <c r="A403" s="13">
        <f>IF(B403&lt;&gt;"",SUBTOTAL(103,$B$10:$B403),"")</f>
        <v>394</v>
      </c>
      <c r="B403" s="16" t="s">
        <v>778</v>
      </c>
      <c r="C403" s="13" t="s">
        <v>1503</v>
      </c>
      <c r="D403" s="13" t="s">
        <v>190</v>
      </c>
      <c r="E403" s="13" t="s">
        <v>994</v>
      </c>
      <c r="F403" s="13" t="s">
        <v>1505</v>
      </c>
      <c r="G403" s="17" t="s">
        <v>19</v>
      </c>
      <c r="H403" s="13" t="s">
        <v>32</v>
      </c>
      <c r="I403" s="18">
        <v>14784</v>
      </c>
    </row>
    <row r="404" spans="1:9" ht="52.8" x14ac:dyDescent="0.25">
      <c r="A404" s="13">
        <f>IF(B404&lt;&gt;"",SUBTOTAL(103,$B$10:$B404),"")</f>
        <v>395</v>
      </c>
      <c r="B404" s="16" t="s">
        <v>781</v>
      </c>
      <c r="C404" s="13" t="s">
        <v>1506</v>
      </c>
      <c r="D404" s="13" t="s">
        <v>90</v>
      </c>
      <c r="E404" s="13" t="s">
        <v>997</v>
      </c>
      <c r="F404" s="13" t="s">
        <v>1507</v>
      </c>
      <c r="G404" s="17" t="s">
        <v>19</v>
      </c>
      <c r="H404" s="13" t="s">
        <v>40</v>
      </c>
      <c r="I404" s="18">
        <v>3200</v>
      </c>
    </row>
    <row r="405" spans="1:9" ht="39.6" x14ac:dyDescent="0.25">
      <c r="A405" s="13">
        <f>IF(B405&lt;&gt;"",SUBTOTAL(103,$B$10:$B405),"")</f>
        <v>396</v>
      </c>
      <c r="B405" s="16" t="s">
        <v>813</v>
      </c>
      <c r="C405" s="13" t="s">
        <v>1506</v>
      </c>
      <c r="D405" s="13" t="s">
        <v>90</v>
      </c>
      <c r="E405" s="13" t="s">
        <v>1508</v>
      </c>
      <c r="F405" s="13" t="s">
        <v>1509</v>
      </c>
      <c r="G405" s="17" t="s">
        <v>31</v>
      </c>
      <c r="H405" s="13" t="s">
        <v>40</v>
      </c>
      <c r="I405" s="18">
        <v>8064</v>
      </c>
    </row>
    <row r="406" spans="1:9" ht="26.4" x14ac:dyDescent="0.25">
      <c r="A406" s="13">
        <f>IF(B406&lt;&gt;"",SUBTOTAL(103,$B$10:$B406),"")</f>
        <v>397</v>
      </c>
      <c r="B406" s="16" t="s">
        <v>839</v>
      </c>
      <c r="C406" s="13" t="s">
        <v>1506</v>
      </c>
      <c r="D406" s="13" t="s">
        <v>1510</v>
      </c>
      <c r="E406" s="13" t="s">
        <v>1511</v>
      </c>
      <c r="F406" s="13" t="s">
        <v>1512</v>
      </c>
      <c r="G406" s="17" t="s">
        <v>127</v>
      </c>
      <c r="H406" s="13" t="s">
        <v>99</v>
      </c>
      <c r="I406" s="18">
        <v>219996</v>
      </c>
    </row>
    <row r="407" spans="1:9" ht="52.8" x14ac:dyDescent="0.25">
      <c r="A407" s="13">
        <f>IF(B407&lt;&gt;"",SUBTOTAL(103,$B$10:$B407),"")</f>
        <v>398</v>
      </c>
      <c r="B407" s="16" t="s">
        <v>844</v>
      </c>
      <c r="C407" s="20" t="s">
        <v>1513</v>
      </c>
      <c r="D407" s="20" t="s">
        <v>768</v>
      </c>
      <c r="E407" s="20" t="s">
        <v>1514</v>
      </c>
      <c r="F407" s="20" t="s">
        <v>1515</v>
      </c>
      <c r="G407" s="20" t="s">
        <v>1516</v>
      </c>
      <c r="H407" s="20" t="s">
        <v>176</v>
      </c>
      <c r="I407" s="21">
        <v>68700</v>
      </c>
    </row>
    <row r="408" spans="1:9" ht="26.4" x14ac:dyDescent="0.25">
      <c r="A408" s="13">
        <f>IF(B408&lt;&gt;"",SUBTOTAL(103,$B$10:$B408),"")</f>
        <v>399</v>
      </c>
      <c r="B408" s="16" t="s">
        <v>849</v>
      </c>
      <c r="C408" s="13" t="s">
        <v>1517</v>
      </c>
      <c r="D408" s="13" t="s">
        <v>1518</v>
      </c>
      <c r="E408" s="13" t="s">
        <v>1002</v>
      </c>
      <c r="F408" s="13" t="s">
        <v>1519</v>
      </c>
      <c r="G408" s="17" t="s">
        <v>26</v>
      </c>
      <c r="H408" s="13" t="s">
        <v>32</v>
      </c>
      <c r="I408" s="18">
        <v>42000</v>
      </c>
    </row>
    <row r="409" spans="1:9" ht="26.4" x14ac:dyDescent="0.25">
      <c r="A409" s="13">
        <f>IF(B409&lt;&gt;"",SUBTOTAL(103,$B$10:$B409),"")</f>
        <v>400</v>
      </c>
      <c r="B409" s="16" t="s">
        <v>872</v>
      </c>
      <c r="C409" s="13" t="s">
        <v>1517</v>
      </c>
      <c r="D409" s="13" t="s">
        <v>1520</v>
      </c>
      <c r="E409" s="13" t="s">
        <v>1008</v>
      </c>
      <c r="F409" s="13" t="s">
        <v>1521</v>
      </c>
      <c r="G409" s="17" t="s">
        <v>1522</v>
      </c>
      <c r="H409" s="13" t="s">
        <v>32</v>
      </c>
      <c r="I409" s="18">
        <v>30000</v>
      </c>
    </row>
    <row r="410" spans="1:9" ht="26.4" x14ac:dyDescent="0.25">
      <c r="A410" s="13">
        <f>IF(B410&lt;&gt;"",SUBTOTAL(103,$B$10:$B410),"")</f>
        <v>401</v>
      </c>
      <c r="B410" s="16" t="s">
        <v>887</v>
      </c>
      <c r="C410" s="13" t="s">
        <v>1517</v>
      </c>
      <c r="D410" s="13" t="s">
        <v>554</v>
      </c>
      <c r="E410" s="13" t="s">
        <v>1012</v>
      </c>
      <c r="F410" s="13" t="s">
        <v>1523</v>
      </c>
      <c r="G410" s="17" t="s">
        <v>19</v>
      </c>
      <c r="H410" s="13" t="s">
        <v>32</v>
      </c>
      <c r="I410" s="18">
        <v>6245</v>
      </c>
    </row>
    <row r="411" spans="1:9" x14ac:dyDescent="0.25">
      <c r="A411" s="13">
        <f>IF(B411&lt;&gt;"",SUBTOTAL(103,$B$10:$B411),"")</f>
        <v>402</v>
      </c>
      <c r="B411" s="16" t="s">
        <v>904</v>
      </c>
      <c r="C411" s="13" t="s">
        <v>1517</v>
      </c>
      <c r="D411" s="13" t="s">
        <v>1524</v>
      </c>
      <c r="E411" s="13" t="s">
        <v>1016</v>
      </c>
      <c r="F411" s="13" t="s">
        <v>1525</v>
      </c>
      <c r="G411" s="17" t="s">
        <v>19</v>
      </c>
      <c r="H411" s="13" t="s">
        <v>20</v>
      </c>
      <c r="I411" s="18">
        <v>3150</v>
      </c>
    </row>
    <row r="412" spans="1:9" x14ac:dyDescent="0.25">
      <c r="A412" s="13">
        <f>IF(B412&lt;&gt;"",SUBTOTAL(103,$B$10:$B412),"")</f>
        <v>403</v>
      </c>
      <c r="B412" s="16" t="s">
        <v>992</v>
      </c>
      <c r="C412" s="13" t="s">
        <v>1517</v>
      </c>
      <c r="D412" s="13" t="s">
        <v>1526</v>
      </c>
      <c r="E412" s="13" t="s">
        <v>1018</v>
      </c>
      <c r="F412" s="13" t="s">
        <v>1527</v>
      </c>
      <c r="G412" s="17" t="s">
        <v>19</v>
      </c>
      <c r="H412" s="13" t="s">
        <v>20</v>
      </c>
      <c r="I412" s="18">
        <v>4200</v>
      </c>
    </row>
    <row r="413" spans="1:9" ht="26.4" x14ac:dyDescent="0.25">
      <c r="A413" s="13">
        <f>IF(B413&lt;&gt;"",SUBTOTAL(103,$B$10:$B413),"")</f>
        <v>404</v>
      </c>
      <c r="B413" s="16" t="s">
        <v>1000</v>
      </c>
      <c r="C413" s="13" t="s">
        <v>1517</v>
      </c>
      <c r="D413" s="13" t="s">
        <v>1528</v>
      </c>
      <c r="E413" s="13" t="s">
        <v>1020</v>
      </c>
      <c r="F413" s="13" t="s">
        <v>1529</v>
      </c>
      <c r="G413" s="17" t="s">
        <v>546</v>
      </c>
      <c r="H413" s="13" t="s">
        <v>99</v>
      </c>
      <c r="I413" s="18">
        <v>36000</v>
      </c>
    </row>
    <row r="414" spans="1:9" ht="52.8" x14ac:dyDescent="0.25">
      <c r="A414" s="13">
        <f>IF(B414&lt;&gt;"",SUBTOTAL(103,$B$10:$B414),"")</f>
        <v>405</v>
      </c>
      <c r="B414" s="16" t="s">
        <v>1026</v>
      </c>
      <c r="C414" s="20" t="s">
        <v>1517</v>
      </c>
      <c r="D414" s="20" t="s">
        <v>38</v>
      </c>
      <c r="E414" s="20" t="s">
        <v>1530</v>
      </c>
      <c r="F414" s="20" t="s">
        <v>1531</v>
      </c>
      <c r="G414" s="20" t="s">
        <v>724</v>
      </c>
      <c r="H414" s="20" t="s">
        <v>87</v>
      </c>
      <c r="I414" s="21">
        <v>80</v>
      </c>
    </row>
    <row r="415" spans="1:9" ht="26.4" x14ac:dyDescent="0.25">
      <c r="A415" s="13">
        <f>IF(B415&lt;&gt;"",SUBTOTAL(103,$B$10:$B415),"")</f>
        <v>406</v>
      </c>
      <c r="B415" s="16" t="s">
        <v>1047</v>
      </c>
      <c r="C415" s="13" t="s">
        <v>1532</v>
      </c>
      <c r="D415" s="13" t="s">
        <v>1533</v>
      </c>
      <c r="E415" s="13" t="s">
        <v>1534</v>
      </c>
      <c r="F415" s="13" t="s">
        <v>1535</v>
      </c>
      <c r="G415" s="17" t="s">
        <v>68</v>
      </c>
      <c r="H415" s="13" t="s">
        <v>128</v>
      </c>
      <c r="I415" s="18">
        <v>101430</v>
      </c>
    </row>
    <row r="416" spans="1:9" ht="26.4" x14ac:dyDescent="0.25">
      <c r="A416" s="13">
        <f>IF(B416&lt;&gt;"",SUBTOTAL(103,$B$10:$B416),"")</f>
        <v>407</v>
      </c>
      <c r="B416" s="16" t="s">
        <v>1047</v>
      </c>
      <c r="C416" s="13" t="s">
        <v>1532</v>
      </c>
      <c r="D416" s="13" t="s">
        <v>1536</v>
      </c>
      <c r="E416" s="13" t="s">
        <v>1534</v>
      </c>
      <c r="F416" s="13" t="s">
        <v>1535</v>
      </c>
      <c r="G416" s="17" t="s">
        <v>68</v>
      </c>
      <c r="H416" s="13" t="s">
        <v>128</v>
      </c>
      <c r="I416" s="18">
        <v>19425</v>
      </c>
    </row>
    <row r="417" spans="1:9" ht="26.4" x14ac:dyDescent="0.25">
      <c r="A417" s="13">
        <f>IF(B417&lt;&gt;"",SUBTOTAL(103,$B$10:$B417),"")</f>
        <v>408</v>
      </c>
      <c r="B417" s="16" t="s">
        <v>1054</v>
      </c>
      <c r="C417" s="13" t="s">
        <v>1532</v>
      </c>
      <c r="D417" s="13" t="s">
        <v>1537</v>
      </c>
      <c r="E417" s="13" t="s">
        <v>1534</v>
      </c>
      <c r="F417" s="13" t="s">
        <v>1535</v>
      </c>
      <c r="G417" s="17" t="s">
        <v>68</v>
      </c>
      <c r="H417" s="13" t="s">
        <v>128</v>
      </c>
      <c r="I417" s="18">
        <v>60000</v>
      </c>
    </row>
    <row r="418" spans="1:9" ht="39.6" x14ac:dyDescent="0.25">
      <c r="A418" s="13">
        <f>IF(B418&lt;&gt;"",SUBTOTAL(103,$B$10:$B418),"")</f>
        <v>409</v>
      </c>
      <c r="B418" s="16" t="s">
        <v>1059</v>
      </c>
      <c r="C418" s="13" t="s">
        <v>1538</v>
      </c>
      <c r="D418" s="13" t="s">
        <v>1539</v>
      </c>
      <c r="E418" s="13" t="s">
        <v>1024</v>
      </c>
      <c r="F418" s="13" t="s">
        <v>1540</v>
      </c>
      <c r="G418" s="17" t="s">
        <v>570</v>
      </c>
      <c r="H418" s="13" t="s">
        <v>32</v>
      </c>
      <c r="I418" s="18">
        <v>14490</v>
      </c>
    </row>
    <row r="419" spans="1:9" ht="39.6" x14ac:dyDescent="0.25">
      <c r="A419" s="13">
        <f>IF(B419&lt;&gt;"",SUBTOTAL(103,$B$10:$B419),"")</f>
        <v>410</v>
      </c>
      <c r="B419" s="16" t="s">
        <v>1064</v>
      </c>
      <c r="C419" s="13" t="s">
        <v>1541</v>
      </c>
      <c r="D419" s="13" t="s">
        <v>78</v>
      </c>
      <c r="E419" s="13" t="s">
        <v>1029</v>
      </c>
      <c r="F419" s="13" t="s">
        <v>1542</v>
      </c>
      <c r="G419" s="17" t="s">
        <v>19</v>
      </c>
      <c r="H419" s="13" t="s">
        <v>40</v>
      </c>
      <c r="I419" s="18">
        <v>126</v>
      </c>
    </row>
    <row r="420" spans="1:9" ht="26.4" x14ac:dyDescent="0.25">
      <c r="A420" s="13">
        <f>IF(B420&lt;&gt;"",SUBTOTAL(103,$B$10:$B420),"")</f>
        <v>411</v>
      </c>
      <c r="B420" s="16" t="s">
        <v>1075</v>
      </c>
      <c r="C420" s="13" t="s">
        <v>1541</v>
      </c>
      <c r="D420" s="13" t="s">
        <v>1543</v>
      </c>
      <c r="E420" s="13" t="s">
        <v>1034</v>
      </c>
      <c r="F420" s="13" t="s">
        <v>1544</v>
      </c>
      <c r="G420" s="17" t="s">
        <v>503</v>
      </c>
      <c r="H420" s="13" t="s">
        <v>32</v>
      </c>
      <c r="I420" s="18">
        <v>11500</v>
      </c>
    </row>
    <row r="421" spans="1:9" ht="26.4" x14ac:dyDescent="0.25">
      <c r="A421" s="13">
        <f>IF(B421&lt;&gt;"",SUBTOTAL(103,$B$10:$B421),"")</f>
        <v>412</v>
      </c>
      <c r="B421" s="16" t="s">
        <v>1079</v>
      </c>
      <c r="C421" s="13" t="s">
        <v>1545</v>
      </c>
      <c r="D421" s="13" t="s">
        <v>1546</v>
      </c>
      <c r="E421" s="13" t="s">
        <v>1039</v>
      </c>
      <c r="F421" s="13" t="s">
        <v>1547</v>
      </c>
      <c r="G421" s="17" t="s">
        <v>19</v>
      </c>
      <c r="H421" s="13" t="s">
        <v>40</v>
      </c>
      <c r="I421" s="18">
        <v>258</v>
      </c>
    </row>
    <row r="422" spans="1:9" ht="52.8" x14ac:dyDescent="0.25">
      <c r="A422" s="13">
        <f>IF(B422&lt;&gt;"",SUBTOTAL(103,$B$10:$B422),"")</f>
        <v>413</v>
      </c>
      <c r="B422" s="16" t="s">
        <v>1088</v>
      </c>
      <c r="C422" s="13" t="s">
        <v>1548</v>
      </c>
      <c r="D422" s="13" t="s">
        <v>1549</v>
      </c>
      <c r="E422" s="13" t="s">
        <v>1042</v>
      </c>
      <c r="F422" s="13" t="s">
        <v>1550</v>
      </c>
      <c r="G422" s="17" t="s">
        <v>127</v>
      </c>
      <c r="H422" s="13" t="s">
        <v>1551</v>
      </c>
      <c r="I422" s="18">
        <v>194500</v>
      </c>
    </row>
    <row r="423" spans="1:9" ht="52.8" x14ac:dyDescent="0.25">
      <c r="A423" s="13">
        <f>IF(B423&lt;&gt;"",SUBTOTAL(103,$B$10:$B423),"")</f>
        <v>414</v>
      </c>
      <c r="B423" s="16" t="s">
        <v>1127</v>
      </c>
      <c r="C423" s="13" t="s">
        <v>1552</v>
      </c>
      <c r="D423" s="13" t="s">
        <v>1553</v>
      </c>
      <c r="E423" s="13" t="s">
        <v>1044</v>
      </c>
      <c r="F423" s="13" t="s">
        <v>1554</v>
      </c>
      <c r="G423" s="17" t="s">
        <v>952</v>
      </c>
      <c r="H423" s="13" t="s">
        <v>32</v>
      </c>
      <c r="I423" s="18">
        <v>80850</v>
      </c>
    </row>
    <row r="424" spans="1:9" ht="26.4" x14ac:dyDescent="0.25">
      <c r="A424" s="13">
        <f>IF(B424&lt;&gt;"",SUBTOTAL(103,$B$10:$B424),"")</f>
        <v>415</v>
      </c>
      <c r="B424" s="16" t="s">
        <v>1132</v>
      </c>
      <c r="C424" s="13" t="s">
        <v>1552</v>
      </c>
      <c r="D424" s="13" t="s">
        <v>1553</v>
      </c>
      <c r="E424" s="13" t="s">
        <v>1555</v>
      </c>
      <c r="F424" s="13" t="s">
        <v>1556</v>
      </c>
      <c r="G424" s="17" t="s">
        <v>31</v>
      </c>
      <c r="H424" s="13" t="s">
        <v>176</v>
      </c>
      <c r="I424" s="18">
        <v>223700</v>
      </c>
    </row>
    <row r="425" spans="1:9" ht="26.4" x14ac:dyDescent="0.25">
      <c r="A425" s="13">
        <f>IF(B425&lt;&gt;"",SUBTOTAL(103,$B$10:$B425),"")</f>
        <v>416</v>
      </c>
      <c r="B425" s="16" t="s">
        <v>1148</v>
      </c>
      <c r="C425" s="13" t="s">
        <v>1557</v>
      </c>
      <c r="D425" s="13" t="s">
        <v>663</v>
      </c>
      <c r="E425" s="13" t="s">
        <v>1049</v>
      </c>
      <c r="F425" s="13" t="s">
        <v>1558</v>
      </c>
      <c r="G425" s="17" t="s">
        <v>647</v>
      </c>
      <c r="H425" s="13" t="s">
        <v>32</v>
      </c>
      <c r="I425" s="18">
        <v>28140</v>
      </c>
    </row>
    <row r="426" spans="1:9" ht="26.4" x14ac:dyDescent="0.25">
      <c r="A426" s="13">
        <f>IF(B426&lt;&gt;"",SUBTOTAL(103,$B$10:$B426),"")</f>
        <v>417</v>
      </c>
      <c r="B426" s="16" t="s">
        <v>1153</v>
      </c>
      <c r="C426" s="13" t="s">
        <v>1557</v>
      </c>
      <c r="D426" s="13" t="s">
        <v>1559</v>
      </c>
      <c r="E426" s="13" t="s">
        <v>1052</v>
      </c>
      <c r="F426" s="13" t="s">
        <v>1560</v>
      </c>
      <c r="G426" s="17" t="s">
        <v>647</v>
      </c>
      <c r="H426" s="13" t="s">
        <v>40</v>
      </c>
      <c r="I426" s="18">
        <v>1380</v>
      </c>
    </row>
    <row r="427" spans="1:9" ht="26.4" x14ac:dyDescent="0.25">
      <c r="A427" s="13">
        <f>IF(B427&lt;&gt;"",SUBTOTAL(103,$B$10:$B427),"")</f>
        <v>418</v>
      </c>
      <c r="B427" s="16" t="s">
        <v>1163</v>
      </c>
      <c r="C427" s="13" t="s">
        <v>1557</v>
      </c>
      <c r="D427" s="13" t="s">
        <v>1559</v>
      </c>
      <c r="E427" s="13" t="s">
        <v>1561</v>
      </c>
      <c r="F427" s="13" t="s">
        <v>1562</v>
      </c>
      <c r="G427" s="17" t="s">
        <v>628</v>
      </c>
      <c r="H427" s="13" t="s">
        <v>40</v>
      </c>
      <c r="I427" s="18">
        <v>3518</v>
      </c>
    </row>
    <row r="428" spans="1:9" ht="39.6" x14ac:dyDescent="0.25">
      <c r="A428" s="13">
        <f>IF(B428&lt;&gt;"",SUBTOTAL(103,$B$10:$B428),"")</f>
        <v>419</v>
      </c>
      <c r="B428" s="16" t="s">
        <v>1177</v>
      </c>
      <c r="C428" s="20" t="s">
        <v>1563</v>
      </c>
      <c r="D428" s="20" t="s">
        <v>1564</v>
      </c>
      <c r="E428" s="20" t="s">
        <v>1565</v>
      </c>
      <c r="F428" s="20" t="s">
        <v>1566</v>
      </c>
      <c r="G428" s="20" t="s">
        <v>1567</v>
      </c>
      <c r="H428" s="20" t="s">
        <v>128</v>
      </c>
      <c r="I428" s="21">
        <v>14700</v>
      </c>
    </row>
    <row r="429" spans="1:9" ht="26.4" x14ac:dyDescent="0.25">
      <c r="A429" s="13">
        <f>IF(B429&lt;&gt;"",SUBTOTAL(103,$B$10:$B429),"")</f>
        <v>420</v>
      </c>
      <c r="B429" s="16" t="s">
        <v>1188</v>
      </c>
      <c r="C429" s="13" t="s">
        <v>1069</v>
      </c>
      <c r="D429" s="13" t="s">
        <v>1568</v>
      </c>
      <c r="E429" s="13" t="s">
        <v>1056</v>
      </c>
      <c r="F429" s="13" t="s">
        <v>1569</v>
      </c>
      <c r="G429" s="17" t="s">
        <v>159</v>
      </c>
      <c r="H429" s="13" t="s">
        <v>99</v>
      </c>
      <c r="I429" s="18">
        <v>56508</v>
      </c>
    </row>
    <row r="430" spans="1:9" ht="26.4" x14ac:dyDescent="0.25">
      <c r="A430" s="13">
        <f>IF(B430&lt;&gt;"",SUBTOTAL(103,$B$10:$B430),"")</f>
        <v>421</v>
      </c>
      <c r="B430" s="16" t="s">
        <v>1198</v>
      </c>
      <c r="C430" s="13" t="s">
        <v>1069</v>
      </c>
      <c r="D430" s="13" t="s">
        <v>1570</v>
      </c>
      <c r="E430" s="13" t="s">
        <v>1061</v>
      </c>
      <c r="F430" s="13" t="s">
        <v>1571</v>
      </c>
      <c r="G430" s="17" t="s">
        <v>159</v>
      </c>
      <c r="H430" s="13" t="s">
        <v>99</v>
      </c>
      <c r="I430" s="18">
        <v>42400</v>
      </c>
    </row>
    <row r="431" spans="1:9" ht="26.4" x14ac:dyDescent="0.25">
      <c r="A431" s="13">
        <f>IF(B431&lt;&gt;"",SUBTOTAL(103,$B$10:$B431),"")</f>
        <v>422</v>
      </c>
      <c r="B431" s="16" t="s">
        <v>1248</v>
      </c>
      <c r="C431" s="13" t="s">
        <v>1069</v>
      </c>
      <c r="D431" s="13" t="s">
        <v>1572</v>
      </c>
      <c r="E431" s="13" t="s">
        <v>1066</v>
      </c>
      <c r="F431" s="13" t="s">
        <v>1573</v>
      </c>
      <c r="G431" s="17" t="s">
        <v>159</v>
      </c>
      <c r="H431" s="13" t="s">
        <v>562</v>
      </c>
      <c r="I431" s="18">
        <v>51240</v>
      </c>
    </row>
    <row r="432" spans="1:9" ht="26.4" x14ac:dyDescent="0.25">
      <c r="A432" s="13">
        <f>IF(B432&lt;&gt;"",SUBTOTAL(103,$B$10:$B432),"")</f>
        <v>423</v>
      </c>
      <c r="B432" s="16" t="s">
        <v>1252</v>
      </c>
      <c r="C432" s="13" t="s">
        <v>1069</v>
      </c>
      <c r="D432" s="13" t="s">
        <v>1574</v>
      </c>
      <c r="E432" s="13" t="s">
        <v>1069</v>
      </c>
      <c r="F432" s="13" t="s">
        <v>1575</v>
      </c>
      <c r="G432" s="17" t="s">
        <v>19</v>
      </c>
      <c r="H432" s="13" t="s">
        <v>99</v>
      </c>
      <c r="I432" s="18">
        <v>12495</v>
      </c>
    </row>
    <row r="433" spans="1:9" ht="52.8" x14ac:dyDescent="0.25">
      <c r="A433" s="13">
        <f>IF(B433&lt;&gt;"",SUBTOTAL(103,$B$10:$B433),"")</f>
        <v>424</v>
      </c>
      <c r="B433" s="16" t="s">
        <v>1252</v>
      </c>
      <c r="C433" s="22" t="s">
        <v>1576</v>
      </c>
      <c r="D433" s="22" t="s">
        <v>139</v>
      </c>
      <c r="E433" s="22" t="s">
        <v>1577</v>
      </c>
      <c r="F433" s="22" t="s">
        <v>1578</v>
      </c>
      <c r="G433" s="22" t="s">
        <v>724</v>
      </c>
      <c r="H433" s="22" t="s">
        <v>87</v>
      </c>
      <c r="I433" s="21">
        <v>96</v>
      </c>
    </row>
    <row r="434" spans="1:9" ht="26.4" x14ac:dyDescent="0.25">
      <c r="A434" s="13">
        <f>IF(B434&lt;&gt;"",SUBTOTAL(103,$B$10:$B434),"")</f>
        <v>425</v>
      </c>
      <c r="B434" s="16" t="s">
        <v>1296</v>
      </c>
      <c r="C434" s="13" t="s">
        <v>1077</v>
      </c>
      <c r="D434" s="13" t="s">
        <v>1579</v>
      </c>
      <c r="E434" s="13" t="s">
        <v>1072</v>
      </c>
      <c r="F434" s="13" t="s">
        <v>1580</v>
      </c>
      <c r="G434" s="17" t="s">
        <v>647</v>
      </c>
      <c r="H434" s="13" t="s">
        <v>32</v>
      </c>
      <c r="I434" s="18">
        <v>13500</v>
      </c>
    </row>
    <row r="435" spans="1:9" ht="26.4" x14ac:dyDescent="0.25">
      <c r="A435" s="13">
        <f>IF(B435&lt;&gt;"",SUBTOTAL(103,$B$10:$B435),"")</f>
        <v>426</v>
      </c>
      <c r="B435" s="16" t="s">
        <v>1333</v>
      </c>
      <c r="C435" s="13" t="s">
        <v>1077</v>
      </c>
      <c r="D435" s="13" t="s">
        <v>139</v>
      </c>
      <c r="E435" s="13" t="s">
        <v>1077</v>
      </c>
      <c r="F435" s="13" t="s">
        <v>1581</v>
      </c>
      <c r="G435" s="17" t="s">
        <v>19</v>
      </c>
      <c r="H435" s="13" t="s">
        <v>27</v>
      </c>
      <c r="I435" s="18">
        <v>1500</v>
      </c>
    </row>
    <row r="436" spans="1:9" ht="52.8" x14ac:dyDescent="0.25">
      <c r="A436" s="13">
        <f>IF(B436&lt;&gt;"",SUBTOTAL(103,$B$10:$B436),"")</f>
        <v>427</v>
      </c>
      <c r="B436" s="16" t="s">
        <v>1389</v>
      </c>
      <c r="C436" s="13" t="s">
        <v>1582</v>
      </c>
      <c r="D436" s="13" t="s">
        <v>1583</v>
      </c>
      <c r="E436" s="13" t="s">
        <v>1080</v>
      </c>
      <c r="F436" s="13" t="s">
        <v>1584</v>
      </c>
      <c r="G436" s="17" t="s">
        <v>540</v>
      </c>
      <c r="H436" s="13" t="s">
        <v>99</v>
      </c>
      <c r="I436" s="18">
        <v>39380</v>
      </c>
    </row>
    <row r="437" spans="1:9" ht="52.8" x14ac:dyDescent="0.25">
      <c r="A437" s="13">
        <f>IF(B437&lt;&gt;"",SUBTOTAL(103,$B$10:$B437),"")</f>
        <v>428</v>
      </c>
      <c r="B437" s="16" t="s">
        <v>1399</v>
      </c>
      <c r="C437" s="13" t="s">
        <v>1585</v>
      </c>
      <c r="D437" s="13" t="s">
        <v>1586</v>
      </c>
      <c r="E437" s="13" t="s">
        <v>1083</v>
      </c>
      <c r="F437" s="13" t="s">
        <v>1587</v>
      </c>
      <c r="G437" s="17" t="s">
        <v>26</v>
      </c>
      <c r="H437" s="13" t="s">
        <v>32</v>
      </c>
      <c r="I437" s="18">
        <v>93555</v>
      </c>
    </row>
    <row r="438" spans="1:9" ht="39.6" x14ac:dyDescent="0.25">
      <c r="A438" s="13">
        <f>IF(B438&lt;&gt;"",SUBTOTAL(103,$B$10:$B438),"")</f>
        <v>429</v>
      </c>
      <c r="B438" s="16" t="s">
        <v>1431</v>
      </c>
      <c r="C438" s="13" t="s">
        <v>1585</v>
      </c>
      <c r="D438" s="13" t="s">
        <v>1588</v>
      </c>
      <c r="E438" s="13" t="s">
        <v>1086</v>
      </c>
      <c r="F438" s="13" t="s">
        <v>1589</v>
      </c>
      <c r="G438" s="17" t="s">
        <v>1590</v>
      </c>
      <c r="H438" s="13" t="s">
        <v>32</v>
      </c>
      <c r="I438" s="18">
        <v>40740</v>
      </c>
    </row>
    <row r="439" spans="1:9" ht="26.4" x14ac:dyDescent="0.25">
      <c r="A439" s="13">
        <f>IF(B439&lt;&gt;"",SUBTOTAL(103,$B$10:$B439),"")</f>
        <v>430</v>
      </c>
      <c r="B439" s="16" t="s">
        <v>1434</v>
      </c>
      <c r="C439" s="13" t="s">
        <v>1585</v>
      </c>
      <c r="D439" s="13" t="s">
        <v>1591</v>
      </c>
      <c r="E439" s="13" t="s">
        <v>1091</v>
      </c>
      <c r="F439" s="13" t="s">
        <v>1592</v>
      </c>
      <c r="G439" s="17" t="s">
        <v>68</v>
      </c>
      <c r="H439" s="13" t="s">
        <v>32</v>
      </c>
      <c r="I439" s="18">
        <v>119000</v>
      </c>
    </row>
    <row r="440" spans="1:9" ht="26.4" x14ac:dyDescent="0.25">
      <c r="A440" s="13">
        <f>IF(B440&lt;&gt;"",SUBTOTAL(103,$B$10:$B440),"")</f>
        <v>431</v>
      </c>
      <c r="B440" s="16" t="s">
        <v>1445</v>
      </c>
      <c r="C440" s="13" t="s">
        <v>1593</v>
      </c>
      <c r="D440" s="13" t="s">
        <v>1243</v>
      </c>
      <c r="E440" s="13" t="s">
        <v>1094</v>
      </c>
      <c r="F440" s="13" t="s">
        <v>1594</v>
      </c>
      <c r="G440" s="17" t="s">
        <v>26</v>
      </c>
      <c r="H440" s="13" t="s">
        <v>32</v>
      </c>
      <c r="I440" s="18">
        <v>2800000</v>
      </c>
    </row>
    <row r="441" spans="1:9" ht="52.8" x14ac:dyDescent="0.25">
      <c r="A441" s="13">
        <f>IF(B441&lt;&gt;"",SUBTOTAL(103,$B$10:$B441),"")</f>
        <v>432</v>
      </c>
      <c r="B441" s="16" t="s">
        <v>1455</v>
      </c>
      <c r="C441" s="13" t="s">
        <v>1595</v>
      </c>
      <c r="D441" s="13" t="s">
        <v>1596</v>
      </c>
      <c r="E441" s="13" t="s">
        <v>1097</v>
      </c>
      <c r="F441" s="13" t="s">
        <v>1597</v>
      </c>
      <c r="G441" s="17" t="s">
        <v>26</v>
      </c>
      <c r="H441" s="13" t="s">
        <v>32</v>
      </c>
      <c r="I441" s="18">
        <v>945000</v>
      </c>
    </row>
    <row r="442" spans="1:9" ht="26.4" x14ac:dyDescent="0.25">
      <c r="A442" s="13">
        <f>IF(B442&lt;&gt;"",SUBTOTAL(103,$B$10:$B442),"")</f>
        <v>433</v>
      </c>
      <c r="B442" s="16" t="s">
        <v>1479</v>
      </c>
      <c r="C442" s="13" t="s">
        <v>1598</v>
      </c>
      <c r="D442" s="13" t="s">
        <v>1599</v>
      </c>
      <c r="E442" s="13" t="s">
        <v>1600</v>
      </c>
      <c r="F442" s="13" t="s">
        <v>1601</v>
      </c>
      <c r="G442" s="17" t="s">
        <v>792</v>
      </c>
      <c r="H442" s="13" t="s">
        <v>40</v>
      </c>
      <c r="I442" s="18">
        <v>4840</v>
      </c>
    </row>
    <row r="443" spans="1:9" ht="52.8" x14ac:dyDescent="0.25">
      <c r="A443" s="13">
        <f>IF(B443&lt;&gt;"",SUBTOTAL(103,$B$10:$B443),"")</f>
        <v>434</v>
      </c>
      <c r="B443" s="16" t="s">
        <v>1483</v>
      </c>
      <c r="C443" s="13" t="s">
        <v>1602</v>
      </c>
      <c r="D443" s="13" t="s">
        <v>78</v>
      </c>
      <c r="E443" s="13" t="s">
        <v>1603</v>
      </c>
      <c r="F443" s="13" t="s">
        <v>1604</v>
      </c>
      <c r="G443" s="17" t="s">
        <v>127</v>
      </c>
      <c r="H443" s="13" t="s">
        <v>27</v>
      </c>
      <c r="I443" s="18">
        <v>4894</v>
      </c>
    </row>
    <row r="444" spans="1:9" ht="52.8" x14ac:dyDescent="0.25">
      <c r="A444" s="13">
        <f>IF(B444&lt;&gt;"",SUBTOTAL(103,$B$10:$B444),"")</f>
        <v>435</v>
      </c>
      <c r="B444" s="16" t="s">
        <v>1501</v>
      </c>
      <c r="C444" s="13" t="s">
        <v>1602</v>
      </c>
      <c r="D444" s="13" t="s">
        <v>1137</v>
      </c>
      <c r="E444" s="13" t="s">
        <v>1605</v>
      </c>
      <c r="F444" s="13" t="s">
        <v>1606</v>
      </c>
      <c r="G444" s="17" t="s">
        <v>127</v>
      </c>
      <c r="H444" s="13" t="s">
        <v>27</v>
      </c>
      <c r="I444" s="18">
        <v>5354</v>
      </c>
    </row>
    <row r="445" spans="1:9" ht="26.4" x14ac:dyDescent="0.25">
      <c r="A445" s="13">
        <f>IF(B445&lt;&gt;"",SUBTOTAL(103,$B$10:$B445),"")</f>
        <v>436</v>
      </c>
      <c r="B445" s="16" t="s">
        <v>1508</v>
      </c>
      <c r="C445" s="13" t="s">
        <v>1607</v>
      </c>
      <c r="D445" s="13" t="s">
        <v>1579</v>
      </c>
      <c r="E445" s="13" t="s">
        <v>1101</v>
      </c>
      <c r="F445" s="13" t="s">
        <v>1608</v>
      </c>
      <c r="G445" s="17" t="s">
        <v>159</v>
      </c>
      <c r="H445" s="13" t="s">
        <v>32</v>
      </c>
      <c r="I445" s="18">
        <v>21200</v>
      </c>
    </row>
    <row r="446" spans="1:9" ht="52.8" x14ac:dyDescent="0.25">
      <c r="A446" s="13">
        <f>IF(B446&lt;&gt;"",SUBTOTAL(103,$B$10:$B446),"")</f>
        <v>437</v>
      </c>
      <c r="B446" s="16" t="s">
        <v>1511</v>
      </c>
      <c r="C446" s="22" t="s">
        <v>1607</v>
      </c>
      <c r="D446" s="22" t="s">
        <v>825</v>
      </c>
      <c r="E446" s="22" t="s">
        <v>1607</v>
      </c>
      <c r="F446" s="22" t="s">
        <v>1609</v>
      </c>
      <c r="G446" s="22" t="s">
        <v>724</v>
      </c>
      <c r="H446" s="22" t="s">
        <v>87</v>
      </c>
      <c r="I446" s="21">
        <v>219</v>
      </c>
    </row>
    <row r="447" spans="1:9" ht="39.6" x14ac:dyDescent="0.25">
      <c r="A447" s="13">
        <f>IF(B447&lt;&gt;"",SUBTOTAL(103,$B$10:$B447),"")</f>
        <v>438</v>
      </c>
      <c r="B447" s="16" t="s">
        <v>1534</v>
      </c>
      <c r="C447" s="13" t="s">
        <v>1610</v>
      </c>
      <c r="D447" s="13" t="s">
        <v>825</v>
      </c>
      <c r="E447" s="13" t="s">
        <v>1104</v>
      </c>
      <c r="F447" s="13" t="s">
        <v>1611</v>
      </c>
      <c r="G447" s="17" t="s">
        <v>19</v>
      </c>
      <c r="H447" s="13" t="s">
        <v>40</v>
      </c>
      <c r="I447" s="18">
        <v>1029</v>
      </c>
    </row>
    <row r="448" spans="1:9" ht="26.4" x14ac:dyDescent="0.25">
      <c r="A448" s="13">
        <f>IF(B448&lt;&gt;"",SUBTOTAL(103,$B$10:$B448),"")</f>
        <v>439</v>
      </c>
      <c r="B448" s="16" t="s">
        <v>1534</v>
      </c>
      <c r="C448" s="13" t="s">
        <v>1612</v>
      </c>
      <c r="D448" s="13" t="s">
        <v>1466</v>
      </c>
      <c r="E448" s="13" t="s">
        <v>1108</v>
      </c>
      <c r="F448" s="13" t="s">
        <v>1613</v>
      </c>
      <c r="G448" s="17" t="s">
        <v>26</v>
      </c>
      <c r="H448" s="13" t="s">
        <v>32</v>
      </c>
      <c r="I448" s="18">
        <v>19950</v>
      </c>
    </row>
    <row r="449" spans="1:9" ht="26.4" x14ac:dyDescent="0.25">
      <c r="A449" s="13">
        <f>IF(B449&lt;&gt;"",SUBTOTAL(103,$B$10:$B449),"")</f>
        <v>440</v>
      </c>
      <c r="B449" s="16" t="s">
        <v>1534</v>
      </c>
      <c r="C449" s="13" t="s">
        <v>1614</v>
      </c>
      <c r="D449" s="13" t="s">
        <v>1466</v>
      </c>
      <c r="E449" s="13" t="s">
        <v>1110</v>
      </c>
      <c r="F449" s="13" t="s">
        <v>1615</v>
      </c>
      <c r="G449" s="17" t="s">
        <v>918</v>
      </c>
      <c r="H449" s="13" t="s">
        <v>32</v>
      </c>
      <c r="I449" s="18">
        <v>9240</v>
      </c>
    </row>
    <row r="450" spans="1:9" ht="26.4" x14ac:dyDescent="0.25">
      <c r="A450" s="13">
        <f>IF(B450&lt;&gt;"",SUBTOTAL(103,$B$10:$B450),"")</f>
        <v>441</v>
      </c>
      <c r="B450" s="16" t="s">
        <v>1555</v>
      </c>
      <c r="C450" s="13" t="s">
        <v>1616</v>
      </c>
      <c r="D450" s="13" t="s">
        <v>1466</v>
      </c>
      <c r="E450" s="13" t="s">
        <v>1113</v>
      </c>
      <c r="F450" s="13" t="s">
        <v>1617</v>
      </c>
      <c r="G450" s="17" t="s">
        <v>918</v>
      </c>
      <c r="H450" s="13" t="s">
        <v>32</v>
      </c>
      <c r="I450" s="18">
        <v>11550</v>
      </c>
    </row>
    <row r="451" spans="1:9" ht="26.4" x14ac:dyDescent="0.25">
      <c r="A451" s="13">
        <f>IF(B451&lt;&gt;"",SUBTOTAL(103,$B$10:$B451),"")</f>
        <v>442</v>
      </c>
      <c r="B451" s="16" t="s">
        <v>1561</v>
      </c>
      <c r="C451" s="13" t="s">
        <v>1618</v>
      </c>
      <c r="D451" s="13" t="s">
        <v>1460</v>
      </c>
      <c r="E451" s="13" t="s">
        <v>1116</v>
      </c>
      <c r="F451" s="13" t="s">
        <v>1619</v>
      </c>
      <c r="G451" s="17" t="s">
        <v>647</v>
      </c>
      <c r="H451" s="13" t="s">
        <v>40</v>
      </c>
      <c r="I451" s="18">
        <v>2850</v>
      </c>
    </row>
    <row r="452" spans="1:9" ht="52.8" x14ac:dyDescent="0.25">
      <c r="A452" s="13">
        <f>IF(B452&lt;&gt;"",SUBTOTAL(103,$B$10:$B452),"")</f>
        <v>443</v>
      </c>
      <c r="B452" s="16" t="s">
        <v>1600</v>
      </c>
      <c r="C452" s="13" t="s">
        <v>1618</v>
      </c>
      <c r="D452" s="13" t="s">
        <v>1620</v>
      </c>
      <c r="E452" s="13" t="s">
        <v>1120</v>
      </c>
      <c r="F452" s="13" t="s">
        <v>1621</v>
      </c>
      <c r="G452" s="17" t="s">
        <v>98</v>
      </c>
      <c r="H452" s="13" t="s">
        <v>40</v>
      </c>
      <c r="I452" s="18">
        <v>1350</v>
      </c>
    </row>
    <row r="453" spans="1:9" x14ac:dyDescent="0.25">
      <c r="A453" s="13">
        <f>IF(B453&lt;&gt;"",SUBTOTAL(103,$B$10:$B453),"")</f>
        <v>444</v>
      </c>
      <c r="B453" s="16" t="s">
        <v>1603</v>
      </c>
      <c r="C453" s="13" t="s">
        <v>1618</v>
      </c>
      <c r="D453" s="13" t="s">
        <v>1460</v>
      </c>
      <c r="E453" s="13" t="s">
        <v>1622</v>
      </c>
      <c r="F453" s="13" t="s">
        <v>1623</v>
      </c>
      <c r="G453" s="17" t="s">
        <v>31</v>
      </c>
      <c r="H453" s="13" t="s">
        <v>40</v>
      </c>
      <c r="I453" s="18">
        <v>10896</v>
      </c>
    </row>
    <row r="454" spans="1:9" x14ac:dyDescent="0.25">
      <c r="A454" s="13">
        <f>IF(B454&lt;&gt;"",SUBTOTAL(103,$B$10:$B454),"")</f>
        <v>445</v>
      </c>
      <c r="B454" s="16" t="s">
        <v>1605</v>
      </c>
      <c r="C454" s="13" t="s">
        <v>1618</v>
      </c>
      <c r="D454" s="13" t="s">
        <v>1620</v>
      </c>
      <c r="E454" s="13" t="s">
        <v>1622</v>
      </c>
      <c r="F454" s="13" t="s">
        <v>1624</v>
      </c>
      <c r="G454" s="17" t="s">
        <v>31</v>
      </c>
      <c r="H454" s="13" t="s">
        <v>40</v>
      </c>
      <c r="I454" s="18">
        <v>20049</v>
      </c>
    </row>
    <row r="455" spans="1:9" x14ac:dyDescent="0.25">
      <c r="A455" s="13">
        <f>IF(B455&lt;&gt;"",SUBTOTAL(103,$B$10:$B455),"")</f>
        <v>446</v>
      </c>
      <c r="B455" s="16" t="s">
        <v>1622</v>
      </c>
      <c r="C455" s="13" t="s">
        <v>1625</v>
      </c>
      <c r="D455" s="13" t="s">
        <v>592</v>
      </c>
      <c r="E455" s="13" t="s">
        <v>1626</v>
      </c>
      <c r="F455" s="13" t="s">
        <v>1627</v>
      </c>
      <c r="G455" s="17" t="s">
        <v>26</v>
      </c>
      <c r="H455" s="13" t="s">
        <v>176</v>
      </c>
      <c r="I455" s="18">
        <v>7970812</v>
      </c>
    </row>
    <row r="456" spans="1:9" ht="26.4" x14ac:dyDescent="0.25">
      <c r="A456" s="13">
        <f>IF(B456&lt;&gt;"",SUBTOTAL(103,$B$10:$B456),"")</f>
        <v>447</v>
      </c>
      <c r="B456" s="16" t="s">
        <v>1622</v>
      </c>
      <c r="C456" s="13" t="s">
        <v>1628</v>
      </c>
      <c r="D456" s="13" t="s">
        <v>1629</v>
      </c>
      <c r="E456" s="13" t="s">
        <v>1125</v>
      </c>
      <c r="F456" s="13" t="s">
        <v>1630</v>
      </c>
      <c r="G456" s="17" t="s">
        <v>68</v>
      </c>
      <c r="H456" s="13" t="s">
        <v>32</v>
      </c>
      <c r="I456" s="18">
        <v>67000</v>
      </c>
    </row>
    <row r="457" spans="1:9" x14ac:dyDescent="0.25">
      <c r="A457" s="13">
        <f>IF(B457&lt;&gt;"",SUBTOTAL(103,$B$10:$B457),"")</f>
        <v>448</v>
      </c>
      <c r="B457" s="16" t="s">
        <v>1626</v>
      </c>
      <c r="C457" s="13" t="s">
        <v>1631</v>
      </c>
      <c r="D457" s="13" t="s">
        <v>592</v>
      </c>
      <c r="E457" s="13" t="s">
        <v>1130</v>
      </c>
      <c r="F457" s="13" t="s">
        <v>1632</v>
      </c>
      <c r="G457" s="17" t="s">
        <v>127</v>
      </c>
      <c r="H457" s="13" t="s">
        <v>27</v>
      </c>
      <c r="I457" s="18">
        <v>5500</v>
      </c>
    </row>
    <row r="458" spans="1:9" ht="26.4" x14ac:dyDescent="0.25">
      <c r="A458" s="13">
        <f>IF(B458&lt;&gt;"",SUBTOTAL(103,$B$10:$B458),"")</f>
        <v>449</v>
      </c>
      <c r="B458" s="16" t="s">
        <v>1633</v>
      </c>
      <c r="C458" s="13" t="s">
        <v>1631</v>
      </c>
      <c r="D458" s="13" t="s">
        <v>1634</v>
      </c>
      <c r="E458" s="13" t="s">
        <v>1135</v>
      </c>
      <c r="F458" s="13" t="s">
        <v>1635</v>
      </c>
      <c r="G458" s="17" t="s">
        <v>19</v>
      </c>
      <c r="H458" s="13" t="s">
        <v>27</v>
      </c>
      <c r="I458" s="18">
        <v>4900</v>
      </c>
    </row>
    <row r="459" spans="1:9" ht="26.4" x14ac:dyDescent="0.25">
      <c r="A459" s="13">
        <f>IF(B459&lt;&gt;"",SUBTOTAL(103,$B$10:$B459),"")</f>
        <v>450</v>
      </c>
      <c r="B459" s="16" t="s">
        <v>1636</v>
      </c>
      <c r="C459" s="13" t="s">
        <v>1637</v>
      </c>
      <c r="D459" s="13" t="s">
        <v>1638</v>
      </c>
      <c r="E459" s="13" t="s">
        <v>1139</v>
      </c>
      <c r="F459" s="13" t="s">
        <v>1639</v>
      </c>
      <c r="G459" s="17" t="s">
        <v>127</v>
      </c>
      <c r="H459" s="13" t="s">
        <v>32</v>
      </c>
      <c r="I459" s="18">
        <v>11600</v>
      </c>
    </row>
    <row r="460" spans="1:9" ht="52.8" x14ac:dyDescent="0.25">
      <c r="A460" s="13">
        <f>IF(B460&lt;&gt;"",SUBTOTAL(103,$B$10:$B460),"")</f>
        <v>451</v>
      </c>
      <c r="B460" s="16" t="s">
        <v>1640</v>
      </c>
      <c r="C460" s="13" t="s">
        <v>1637</v>
      </c>
      <c r="D460" s="13" t="s">
        <v>1641</v>
      </c>
      <c r="E460" s="13" t="s">
        <v>1142</v>
      </c>
      <c r="F460" s="13" t="s">
        <v>1642</v>
      </c>
      <c r="G460" s="17" t="s">
        <v>26</v>
      </c>
      <c r="H460" s="13" t="s">
        <v>841</v>
      </c>
      <c r="I460" s="18">
        <v>57000</v>
      </c>
    </row>
    <row r="461" spans="1:9" ht="26.4" x14ac:dyDescent="0.25">
      <c r="A461" s="13">
        <f>IF(B461&lt;&gt;"",SUBTOTAL(103,$B$10:$B461),"")</f>
        <v>452</v>
      </c>
      <c r="B461" s="13" t="s">
        <v>1643</v>
      </c>
      <c r="C461" s="13" t="s">
        <v>1637</v>
      </c>
      <c r="D461" s="13" t="s">
        <v>1644</v>
      </c>
      <c r="E461" s="13" t="s">
        <v>1146</v>
      </c>
      <c r="F461" s="13" t="s">
        <v>1645</v>
      </c>
      <c r="G461" s="17" t="s">
        <v>19</v>
      </c>
      <c r="H461" s="13" t="s">
        <v>20</v>
      </c>
      <c r="I461" s="18">
        <v>4410</v>
      </c>
    </row>
    <row r="462" spans="1:9" ht="52.8" x14ac:dyDescent="0.25">
      <c r="A462" s="13">
        <f>IF(B462&lt;&gt;"",SUBTOTAL(103,$B$10:$B462),"")</f>
        <v>453</v>
      </c>
      <c r="B462" s="13" t="s">
        <v>1646</v>
      </c>
      <c r="C462" s="13" t="s">
        <v>1637</v>
      </c>
      <c r="D462" s="13" t="s">
        <v>1644</v>
      </c>
      <c r="E462" s="13" t="s">
        <v>1633</v>
      </c>
      <c r="F462" s="13" t="s">
        <v>1647</v>
      </c>
      <c r="G462" s="17" t="s">
        <v>237</v>
      </c>
      <c r="H462" s="13" t="s">
        <v>20</v>
      </c>
      <c r="I462" s="18">
        <v>4575</v>
      </c>
    </row>
    <row r="463" spans="1:9" ht="39.6" x14ac:dyDescent="0.25">
      <c r="A463" s="13">
        <f>IF(B463&lt;&gt;"",SUBTOTAL(103,$B$10:$B463),"")</f>
        <v>454</v>
      </c>
      <c r="B463" s="13" t="s">
        <v>1648</v>
      </c>
      <c r="C463" s="20" t="s">
        <v>1637</v>
      </c>
      <c r="D463" s="20" t="s">
        <v>1649</v>
      </c>
      <c r="E463" s="20" t="s">
        <v>1650</v>
      </c>
      <c r="F463" s="20" t="s">
        <v>1639</v>
      </c>
      <c r="G463" s="20" t="s">
        <v>1651</v>
      </c>
      <c r="H463" s="20" t="s">
        <v>128</v>
      </c>
      <c r="I463" s="21">
        <v>14000</v>
      </c>
    </row>
    <row r="464" spans="1:9" ht="39.6" x14ac:dyDescent="0.25">
      <c r="A464" s="13">
        <f>IF(B464&lt;&gt;"",SUBTOTAL(103,$B$10:$B464),"")</f>
        <v>455</v>
      </c>
      <c r="B464" s="13" t="s">
        <v>1652</v>
      </c>
      <c r="C464" s="13" t="s">
        <v>1653</v>
      </c>
      <c r="D464" s="13" t="s">
        <v>1654</v>
      </c>
      <c r="E464" s="13" t="s">
        <v>1150</v>
      </c>
      <c r="F464" s="13" t="s">
        <v>1655</v>
      </c>
      <c r="G464" s="17" t="s">
        <v>1656</v>
      </c>
      <c r="H464" s="13" t="s">
        <v>99</v>
      </c>
      <c r="I464" s="18">
        <v>22874</v>
      </c>
    </row>
    <row r="465" spans="1:9" ht="26.4" x14ac:dyDescent="0.25">
      <c r="A465" s="13">
        <f>IF(B465&lt;&gt;"",SUBTOTAL(103,$B$10:$B465),"")</f>
        <v>456</v>
      </c>
      <c r="B465" s="13" t="s">
        <v>1657</v>
      </c>
      <c r="C465" s="13" t="s">
        <v>1658</v>
      </c>
      <c r="D465" s="13" t="s">
        <v>1659</v>
      </c>
      <c r="E465" s="13" t="s">
        <v>1636</v>
      </c>
      <c r="F465" s="13" t="s">
        <v>1660</v>
      </c>
      <c r="G465" s="17" t="s">
        <v>127</v>
      </c>
      <c r="H465" s="13" t="s">
        <v>20</v>
      </c>
      <c r="I465" s="18">
        <v>16074</v>
      </c>
    </row>
    <row r="466" spans="1:9" ht="39.6" x14ac:dyDescent="0.25">
      <c r="A466" s="13">
        <f>IF(B466&lt;&gt;"",SUBTOTAL(103,$B$10:$B466),"")</f>
        <v>457</v>
      </c>
      <c r="B466" s="13" t="s">
        <v>1661</v>
      </c>
      <c r="C466" s="13" t="s">
        <v>1662</v>
      </c>
      <c r="D466" s="13" t="s">
        <v>1663</v>
      </c>
      <c r="E466" s="13" t="s">
        <v>1640</v>
      </c>
      <c r="F466" s="13" t="s">
        <v>1664</v>
      </c>
      <c r="G466" s="17" t="s">
        <v>574</v>
      </c>
      <c r="H466" s="13" t="s">
        <v>841</v>
      </c>
      <c r="I466" s="18">
        <v>191139</v>
      </c>
    </row>
    <row r="467" spans="1:9" ht="52.8" x14ac:dyDescent="0.25">
      <c r="A467" s="13">
        <f>IF(B467&lt;&gt;"",SUBTOTAL(103,$B$10:$B467),"")</f>
        <v>458</v>
      </c>
      <c r="B467" s="13" t="s">
        <v>1661</v>
      </c>
      <c r="C467" s="13" t="s">
        <v>1662</v>
      </c>
      <c r="D467" s="13" t="s">
        <v>1665</v>
      </c>
      <c r="E467" s="13" t="s">
        <v>1643</v>
      </c>
      <c r="F467" s="13" t="s">
        <v>1666</v>
      </c>
      <c r="G467" s="17" t="s">
        <v>574</v>
      </c>
      <c r="H467" s="13" t="s">
        <v>841</v>
      </c>
      <c r="I467" s="18">
        <v>225996</v>
      </c>
    </row>
    <row r="468" spans="1:9" ht="26.4" x14ac:dyDescent="0.25">
      <c r="A468" s="13">
        <f>IF(B468&lt;&gt;"",SUBTOTAL(103,$B$10:$B468),"")</f>
        <v>459</v>
      </c>
      <c r="B468" s="13" t="s">
        <v>1667</v>
      </c>
      <c r="C468" s="13" t="s">
        <v>1668</v>
      </c>
      <c r="D468" s="13" t="s">
        <v>1669</v>
      </c>
      <c r="E468" s="13" t="s">
        <v>1156</v>
      </c>
      <c r="F468" s="13" t="s">
        <v>1670</v>
      </c>
      <c r="G468" s="17" t="s">
        <v>19</v>
      </c>
      <c r="H468" s="13" t="s">
        <v>20</v>
      </c>
      <c r="I468" s="18">
        <v>6800</v>
      </c>
    </row>
    <row r="469" spans="1:9" ht="52.8" x14ac:dyDescent="0.25">
      <c r="A469" s="13">
        <f>IF(B469&lt;&gt;"",SUBTOTAL(103,$B$10:$B469),"")</f>
        <v>460</v>
      </c>
      <c r="B469" s="13" t="s">
        <v>1671</v>
      </c>
      <c r="C469" s="13" t="s">
        <v>1668</v>
      </c>
      <c r="D469" s="13" t="s">
        <v>1672</v>
      </c>
      <c r="E469" s="13" t="s">
        <v>1161</v>
      </c>
      <c r="F469" s="13" t="s">
        <v>1673</v>
      </c>
      <c r="G469" s="17" t="s">
        <v>268</v>
      </c>
      <c r="H469" s="13" t="s">
        <v>40</v>
      </c>
      <c r="I469" s="18">
        <v>4830</v>
      </c>
    </row>
    <row r="470" spans="1:9" ht="26.4" x14ac:dyDescent="0.25">
      <c r="A470" s="13">
        <f>IF(B470&lt;&gt;"",SUBTOTAL(103,$B$10:$B470),"")</f>
        <v>461</v>
      </c>
      <c r="B470" s="13" t="s">
        <v>1674</v>
      </c>
      <c r="C470" s="13" t="s">
        <v>1668</v>
      </c>
      <c r="D470" s="13" t="s">
        <v>1675</v>
      </c>
      <c r="E470" s="13" t="s">
        <v>1165</v>
      </c>
      <c r="F470" s="13" t="s">
        <v>1676</v>
      </c>
      <c r="G470" s="17" t="s">
        <v>170</v>
      </c>
      <c r="H470" s="13" t="s">
        <v>276</v>
      </c>
      <c r="I470" s="18">
        <v>70000</v>
      </c>
    </row>
    <row r="471" spans="1:9" ht="26.4" x14ac:dyDescent="0.25">
      <c r="A471" s="13">
        <f>IF(B471&lt;&gt;"",SUBTOTAL(103,$B$10:$B471),"")</f>
        <v>462</v>
      </c>
      <c r="B471" s="13" t="s">
        <v>1674</v>
      </c>
      <c r="C471" s="13" t="s">
        <v>1668</v>
      </c>
      <c r="D471" s="13" t="s">
        <v>1677</v>
      </c>
      <c r="E471" s="13" t="s">
        <v>1165</v>
      </c>
      <c r="F471" s="13" t="s">
        <v>1678</v>
      </c>
      <c r="G471" s="17" t="s">
        <v>170</v>
      </c>
      <c r="H471" s="13" t="s">
        <v>99</v>
      </c>
      <c r="I471" s="18">
        <v>58000</v>
      </c>
    </row>
    <row r="472" spans="1:9" ht="39.6" x14ac:dyDescent="0.25">
      <c r="A472" s="13">
        <f>IF(B472&lt;&gt;"",SUBTOTAL(103,$B$10:$B472),"")</f>
        <v>463</v>
      </c>
      <c r="B472" s="13" t="s">
        <v>1679</v>
      </c>
      <c r="C472" s="13" t="s">
        <v>1680</v>
      </c>
      <c r="D472" s="13" t="s">
        <v>1681</v>
      </c>
      <c r="E472" s="13" t="s">
        <v>1165</v>
      </c>
      <c r="F472" s="13" t="s">
        <v>1682</v>
      </c>
      <c r="G472" s="17" t="s">
        <v>170</v>
      </c>
      <c r="H472" s="13" t="s">
        <v>1683</v>
      </c>
      <c r="I472" s="18">
        <v>4200</v>
      </c>
    </row>
    <row r="473" spans="1:9" ht="52.8" x14ac:dyDescent="0.25">
      <c r="A473" s="13">
        <f>IF(B473&lt;&gt;"",SUBTOTAL(103,$B$10:$B473),"")</f>
        <v>464</v>
      </c>
      <c r="B473" s="13" t="s">
        <v>1684</v>
      </c>
      <c r="C473" s="13" t="s">
        <v>1685</v>
      </c>
      <c r="D473" s="13" t="s">
        <v>1559</v>
      </c>
      <c r="E473" s="13" t="s">
        <v>1174</v>
      </c>
      <c r="F473" s="13" t="s">
        <v>1686</v>
      </c>
      <c r="G473" s="17" t="s">
        <v>1687</v>
      </c>
      <c r="H473" s="13" t="s">
        <v>99</v>
      </c>
      <c r="I473" s="18">
        <v>18500</v>
      </c>
    </row>
    <row r="474" spans="1:9" ht="79.2" x14ac:dyDescent="0.25">
      <c r="A474" s="13">
        <f>IF(B474&lt;&gt;"",SUBTOTAL(103,$B$10:$B474),"")</f>
        <v>465</v>
      </c>
      <c r="B474" s="13" t="s">
        <v>1688</v>
      </c>
      <c r="C474" s="13" t="s">
        <v>1689</v>
      </c>
      <c r="D474" s="13" t="s">
        <v>1690</v>
      </c>
      <c r="E474" s="13" t="s">
        <v>1179</v>
      </c>
      <c r="F474" s="13" t="s">
        <v>1691</v>
      </c>
      <c r="G474" s="17" t="s">
        <v>26</v>
      </c>
      <c r="H474" s="13" t="s">
        <v>32</v>
      </c>
      <c r="I474" s="18">
        <v>32235</v>
      </c>
    </row>
    <row r="475" spans="1:9" x14ac:dyDescent="0.25">
      <c r="A475" s="13">
        <f>IF(B475&lt;&gt;"",SUBTOTAL(103,$B$10:$B475),"")</f>
        <v>466</v>
      </c>
      <c r="B475" s="13" t="s">
        <v>1692</v>
      </c>
      <c r="C475" s="13" t="s">
        <v>1693</v>
      </c>
      <c r="D475" s="13" t="s">
        <v>183</v>
      </c>
      <c r="E475" s="13" t="s">
        <v>1185</v>
      </c>
      <c r="F475" s="13" t="s">
        <v>1694</v>
      </c>
      <c r="G475" s="17" t="s">
        <v>382</v>
      </c>
      <c r="H475" s="13" t="s">
        <v>40</v>
      </c>
      <c r="I475" s="18">
        <v>8700</v>
      </c>
    </row>
    <row r="476" spans="1:9" x14ac:dyDescent="0.25">
      <c r="A476" s="13">
        <v>467</v>
      </c>
      <c r="C476" s="13" t="s">
        <v>1695</v>
      </c>
      <c r="D476" s="13" t="s">
        <v>1696</v>
      </c>
      <c r="E476" s="13" t="s">
        <v>1190</v>
      </c>
      <c r="F476" s="13" t="s">
        <v>1697</v>
      </c>
      <c r="G476" s="17" t="s">
        <v>735</v>
      </c>
      <c r="H476" s="13" t="s">
        <v>99</v>
      </c>
      <c r="I476" s="18">
        <v>1773000</v>
      </c>
    </row>
    <row r="477" spans="1:9" x14ac:dyDescent="0.25">
      <c r="A477" s="13">
        <v>468</v>
      </c>
      <c r="C477" s="13" t="s">
        <v>1695</v>
      </c>
      <c r="D477" s="13" t="s">
        <v>1696</v>
      </c>
      <c r="E477" s="13" t="s">
        <v>1646</v>
      </c>
      <c r="F477" s="13" t="s">
        <v>1698</v>
      </c>
      <c r="G477" s="17" t="s">
        <v>175</v>
      </c>
      <c r="H477" s="13" t="s">
        <v>99</v>
      </c>
      <c r="I477" s="18">
        <v>3578600</v>
      </c>
    </row>
    <row r="478" spans="1:9" x14ac:dyDescent="0.25">
      <c r="A478" s="13">
        <v>469</v>
      </c>
      <c r="C478" s="13" t="s">
        <v>1699</v>
      </c>
      <c r="D478" s="13" t="s">
        <v>183</v>
      </c>
      <c r="E478" s="13" t="s">
        <v>1648</v>
      </c>
      <c r="F478" s="13" t="s">
        <v>1700</v>
      </c>
      <c r="G478" s="17" t="s">
        <v>237</v>
      </c>
      <c r="H478" s="13" t="s">
        <v>40</v>
      </c>
      <c r="I478" s="18">
        <v>116640</v>
      </c>
    </row>
    <row r="479" spans="1:9" ht="26.4" x14ac:dyDescent="0.25">
      <c r="A479" s="13">
        <v>470</v>
      </c>
      <c r="C479" s="13" t="s">
        <v>1701</v>
      </c>
      <c r="D479" s="13" t="s">
        <v>1702</v>
      </c>
      <c r="E479" s="13" t="s">
        <v>1194</v>
      </c>
      <c r="F479" s="13" t="s">
        <v>1703</v>
      </c>
      <c r="G479" s="17" t="s">
        <v>170</v>
      </c>
      <c r="H479" s="13" t="s">
        <v>562</v>
      </c>
      <c r="I479" s="18">
        <v>14700</v>
      </c>
    </row>
    <row r="480" spans="1:9" ht="39.6" x14ac:dyDescent="0.25">
      <c r="A480" s="13">
        <v>471</v>
      </c>
      <c r="C480" s="13" t="s">
        <v>1704</v>
      </c>
      <c r="D480" s="13" t="s">
        <v>1705</v>
      </c>
      <c r="E480" s="13" t="s">
        <v>1197</v>
      </c>
      <c r="F480" s="13" t="s">
        <v>1706</v>
      </c>
      <c r="G480" s="17" t="s">
        <v>570</v>
      </c>
      <c r="H480" s="13" t="s">
        <v>99</v>
      </c>
      <c r="I480" s="18">
        <v>88000</v>
      </c>
    </row>
    <row r="481" spans="1:9" ht="26.4" x14ac:dyDescent="0.25">
      <c r="A481" s="13">
        <v>472</v>
      </c>
      <c r="C481" s="13" t="s">
        <v>1707</v>
      </c>
      <c r="D481" s="13" t="s">
        <v>1708</v>
      </c>
      <c r="E481" s="13" t="s">
        <v>1202</v>
      </c>
      <c r="F481" s="13" t="s">
        <v>1709</v>
      </c>
      <c r="G481" s="17" t="s">
        <v>68</v>
      </c>
      <c r="H481" s="13" t="s">
        <v>755</v>
      </c>
      <c r="I481" s="18">
        <v>4100000</v>
      </c>
    </row>
    <row r="482" spans="1:9" ht="39.6" x14ac:dyDescent="0.25">
      <c r="A482" s="13">
        <v>473</v>
      </c>
      <c r="C482" s="13" t="s">
        <v>1707</v>
      </c>
      <c r="D482" s="13" t="s">
        <v>1710</v>
      </c>
      <c r="E482" s="13" t="s">
        <v>1207</v>
      </c>
      <c r="F482" s="13" t="s">
        <v>1711</v>
      </c>
      <c r="G482" s="17" t="s">
        <v>26</v>
      </c>
      <c r="H482" s="13" t="s">
        <v>755</v>
      </c>
      <c r="I482" s="18">
        <v>1861999</v>
      </c>
    </row>
    <row r="483" spans="1:9" ht="26.4" x14ac:dyDescent="0.25">
      <c r="A483" s="13">
        <v>474</v>
      </c>
      <c r="C483" s="13" t="s">
        <v>1707</v>
      </c>
      <c r="D483" s="13" t="s">
        <v>1712</v>
      </c>
      <c r="E483" s="13" t="s">
        <v>1211</v>
      </c>
      <c r="F483" s="13" t="s">
        <v>1713</v>
      </c>
      <c r="G483" s="17" t="s">
        <v>1033</v>
      </c>
      <c r="H483" s="13" t="s">
        <v>755</v>
      </c>
      <c r="I483" s="18">
        <v>2546193</v>
      </c>
    </row>
    <row r="484" spans="1:9" ht="26.4" x14ac:dyDescent="0.25">
      <c r="A484" s="13">
        <v>475</v>
      </c>
      <c r="C484" s="13" t="s">
        <v>1707</v>
      </c>
      <c r="D484" s="13" t="s">
        <v>1714</v>
      </c>
      <c r="E484" s="13" t="s">
        <v>1213</v>
      </c>
      <c r="F484" s="13" t="s">
        <v>1715</v>
      </c>
      <c r="G484" s="17" t="s">
        <v>31</v>
      </c>
      <c r="H484" s="13" t="s">
        <v>755</v>
      </c>
      <c r="I484" s="18">
        <v>2862700</v>
      </c>
    </row>
    <row r="485" spans="1:9" ht="52.8" x14ac:dyDescent="0.25">
      <c r="A485" s="13">
        <v>476</v>
      </c>
      <c r="C485" s="13" t="s">
        <v>1716</v>
      </c>
      <c r="D485" s="13" t="s">
        <v>1717</v>
      </c>
      <c r="E485" s="13" t="s">
        <v>1216</v>
      </c>
      <c r="F485" s="13" t="s">
        <v>1718</v>
      </c>
      <c r="G485" s="17" t="s">
        <v>19</v>
      </c>
      <c r="H485" s="13" t="s">
        <v>562</v>
      </c>
      <c r="I485" s="18">
        <v>10000</v>
      </c>
    </row>
    <row r="486" spans="1:9" ht="52.8" x14ac:dyDescent="0.25">
      <c r="A486" s="13">
        <v>477</v>
      </c>
      <c r="C486" s="13" t="s">
        <v>1716</v>
      </c>
      <c r="D486" s="13" t="s">
        <v>1719</v>
      </c>
      <c r="E486" s="13" t="s">
        <v>1220</v>
      </c>
      <c r="F486" s="13" t="s">
        <v>1720</v>
      </c>
      <c r="G486" s="17" t="s">
        <v>19</v>
      </c>
      <c r="H486" s="13" t="s">
        <v>562</v>
      </c>
      <c r="I486" s="18">
        <v>9500</v>
      </c>
    </row>
    <row r="487" spans="1:9" ht="39.6" x14ac:dyDescent="0.25">
      <c r="A487" s="13">
        <v>478</v>
      </c>
      <c r="C487" s="22" t="s">
        <v>1721</v>
      </c>
      <c r="D487" s="22" t="s">
        <v>135</v>
      </c>
      <c r="E487" s="23" t="s">
        <v>1722</v>
      </c>
      <c r="F487" s="22" t="s">
        <v>1723</v>
      </c>
      <c r="G487" s="22" t="s">
        <v>1724</v>
      </c>
      <c r="H487" s="22" t="s">
        <v>87</v>
      </c>
      <c r="I487" s="24">
        <v>1975</v>
      </c>
    </row>
    <row r="488" spans="1:9" ht="26.4" x14ac:dyDescent="0.25">
      <c r="A488" s="13">
        <v>479</v>
      </c>
      <c r="C488" s="13" t="s">
        <v>1725</v>
      </c>
      <c r="D488" s="13" t="s">
        <v>1726</v>
      </c>
      <c r="E488" s="13" t="s">
        <v>1224</v>
      </c>
      <c r="F488" s="13" t="s">
        <v>1727</v>
      </c>
      <c r="G488" s="17" t="s">
        <v>26</v>
      </c>
      <c r="H488" s="13" t="s">
        <v>32</v>
      </c>
      <c r="I488" s="18">
        <v>43000</v>
      </c>
    </row>
    <row r="489" spans="1:9" ht="26.4" x14ac:dyDescent="0.25">
      <c r="A489" s="13">
        <v>480</v>
      </c>
      <c r="C489" s="13" t="s">
        <v>1728</v>
      </c>
      <c r="D489" s="13" t="s">
        <v>1729</v>
      </c>
      <c r="E489" s="13" t="s">
        <v>1228</v>
      </c>
      <c r="F489" s="13" t="s">
        <v>1730</v>
      </c>
      <c r="G489" s="17" t="s">
        <v>19</v>
      </c>
      <c r="H489" s="13" t="s">
        <v>27</v>
      </c>
      <c r="I489" s="18">
        <v>1680</v>
      </c>
    </row>
    <row r="490" spans="1:9" ht="26.4" x14ac:dyDescent="0.25">
      <c r="A490" s="13">
        <v>481</v>
      </c>
      <c r="C490" s="13" t="s">
        <v>1728</v>
      </c>
      <c r="D490" s="13" t="s">
        <v>1729</v>
      </c>
      <c r="E490" s="13" t="s">
        <v>1232</v>
      </c>
      <c r="F490" s="13" t="s">
        <v>1731</v>
      </c>
      <c r="G490" s="17" t="s">
        <v>19</v>
      </c>
      <c r="H490" s="13" t="s">
        <v>40</v>
      </c>
      <c r="I490" s="18">
        <v>252</v>
      </c>
    </row>
    <row r="491" spans="1:9" ht="39.6" x14ac:dyDescent="0.25">
      <c r="A491" s="13">
        <v>482</v>
      </c>
      <c r="C491" s="13" t="s">
        <v>1728</v>
      </c>
      <c r="D491" s="13" t="s">
        <v>1732</v>
      </c>
      <c r="E491" s="13" t="s">
        <v>1236</v>
      </c>
      <c r="F491" s="13" t="s">
        <v>1733</v>
      </c>
      <c r="G491" s="17" t="s">
        <v>1734</v>
      </c>
      <c r="H491" s="13" t="s">
        <v>99</v>
      </c>
      <c r="I491" s="18">
        <v>40000</v>
      </c>
    </row>
    <row r="492" spans="1:9" ht="39.6" x14ac:dyDescent="0.25">
      <c r="A492" s="13">
        <v>483</v>
      </c>
      <c r="C492" s="13" t="s">
        <v>1735</v>
      </c>
      <c r="D492" s="13" t="s">
        <v>70</v>
      </c>
      <c r="E492" s="13" t="s">
        <v>1241</v>
      </c>
      <c r="F492" s="13" t="s">
        <v>1736</v>
      </c>
      <c r="G492" s="17" t="s">
        <v>19</v>
      </c>
      <c r="H492" s="13" t="s">
        <v>27</v>
      </c>
      <c r="I492" s="18">
        <v>9700</v>
      </c>
    </row>
    <row r="493" spans="1:9" ht="26.4" x14ac:dyDescent="0.25">
      <c r="A493" s="13">
        <v>484</v>
      </c>
      <c r="C493" s="13" t="s">
        <v>1737</v>
      </c>
      <c r="D493" s="13" t="s">
        <v>1738</v>
      </c>
      <c r="E493" s="13" t="s">
        <v>1245</v>
      </c>
      <c r="F493" s="13" t="s">
        <v>1739</v>
      </c>
      <c r="G493" s="17" t="s">
        <v>503</v>
      </c>
      <c r="H493" s="13" t="s">
        <v>99</v>
      </c>
      <c r="I493" s="18">
        <v>7200000</v>
      </c>
    </row>
    <row r="494" spans="1:9" ht="26.4" x14ac:dyDescent="0.25">
      <c r="A494" s="13">
        <v>485</v>
      </c>
      <c r="C494" s="13" t="s">
        <v>1740</v>
      </c>
      <c r="D494" s="13" t="s">
        <v>1741</v>
      </c>
      <c r="E494" s="13" t="s">
        <v>1652</v>
      </c>
      <c r="F494" s="13" t="s">
        <v>1742</v>
      </c>
      <c r="G494" s="17" t="s">
        <v>31</v>
      </c>
      <c r="H494" s="13" t="s">
        <v>99</v>
      </c>
      <c r="I494" s="18">
        <v>13989999</v>
      </c>
    </row>
    <row r="495" spans="1:9" ht="26.4" x14ac:dyDescent="0.25">
      <c r="A495" s="13">
        <v>486</v>
      </c>
      <c r="C495" s="13" t="s">
        <v>1743</v>
      </c>
      <c r="D495" s="13" t="s">
        <v>1744</v>
      </c>
      <c r="E495" s="13" t="s">
        <v>1657</v>
      </c>
      <c r="F495" s="13" t="s">
        <v>1745</v>
      </c>
      <c r="G495" s="17" t="s">
        <v>735</v>
      </c>
      <c r="H495" s="13" t="s">
        <v>99</v>
      </c>
      <c r="I495" s="18">
        <v>8304000</v>
      </c>
    </row>
    <row r="496" spans="1:9" ht="26.4" x14ac:dyDescent="0.25">
      <c r="A496" s="13">
        <v>487</v>
      </c>
      <c r="C496" s="13" t="s">
        <v>1746</v>
      </c>
      <c r="D496" s="13" t="s">
        <v>639</v>
      </c>
      <c r="E496" s="13" t="s">
        <v>1250</v>
      </c>
      <c r="F496" s="13" t="s">
        <v>1747</v>
      </c>
      <c r="G496" s="17" t="s">
        <v>170</v>
      </c>
      <c r="H496" s="13" t="s">
        <v>40</v>
      </c>
      <c r="I496" s="18">
        <v>24121</v>
      </c>
    </row>
    <row r="497" spans="1:9" x14ac:dyDescent="0.25">
      <c r="A497" s="13">
        <v>488</v>
      </c>
      <c r="C497" s="13" t="s">
        <v>1746</v>
      </c>
      <c r="D497" s="13" t="s">
        <v>1460</v>
      </c>
      <c r="E497" s="13" t="s">
        <v>1254</v>
      </c>
      <c r="F497" s="13" t="s">
        <v>1748</v>
      </c>
      <c r="G497" s="17" t="s">
        <v>170</v>
      </c>
      <c r="H497" s="13" t="s">
        <v>40</v>
      </c>
      <c r="I497" s="18">
        <v>34283</v>
      </c>
    </row>
    <row r="498" spans="1:9" ht="39.6" x14ac:dyDescent="0.25">
      <c r="A498" s="13">
        <v>489</v>
      </c>
      <c r="C498" s="13" t="s">
        <v>1746</v>
      </c>
      <c r="D498" s="13" t="s">
        <v>639</v>
      </c>
      <c r="E498" s="13" t="s">
        <v>1661</v>
      </c>
      <c r="F498" s="13" t="s">
        <v>1749</v>
      </c>
      <c r="G498" s="17" t="s">
        <v>874</v>
      </c>
      <c r="H498" s="13" t="s">
        <v>40</v>
      </c>
      <c r="I498" s="18">
        <v>36615</v>
      </c>
    </row>
    <row r="499" spans="1:9" ht="39.6" x14ac:dyDescent="0.25">
      <c r="A499" s="13">
        <v>490</v>
      </c>
      <c r="C499" s="13" t="s">
        <v>1746</v>
      </c>
      <c r="D499" s="13" t="s">
        <v>1460</v>
      </c>
      <c r="E499" s="13" t="s">
        <v>1661</v>
      </c>
      <c r="F499" s="13" t="s">
        <v>1750</v>
      </c>
      <c r="G499" s="17" t="s">
        <v>874</v>
      </c>
      <c r="H499" s="13" t="s">
        <v>40</v>
      </c>
      <c r="I499" s="18">
        <v>54919</v>
      </c>
    </row>
    <row r="500" spans="1:9" ht="26.4" x14ac:dyDescent="0.25">
      <c r="A500" s="13">
        <v>491</v>
      </c>
      <c r="C500" s="13" t="s">
        <v>1751</v>
      </c>
      <c r="D500" s="13" t="s">
        <v>1752</v>
      </c>
      <c r="E500" s="13" t="s">
        <v>1255</v>
      </c>
      <c r="F500" s="13" t="s">
        <v>1753</v>
      </c>
      <c r="G500" s="17" t="s">
        <v>439</v>
      </c>
      <c r="H500" s="13" t="s">
        <v>32</v>
      </c>
      <c r="I500" s="18">
        <v>420000</v>
      </c>
    </row>
    <row r="501" spans="1:9" x14ac:dyDescent="0.25">
      <c r="A501" s="13">
        <v>492</v>
      </c>
      <c r="C501" s="13" t="s">
        <v>1754</v>
      </c>
      <c r="D501" s="13" t="s">
        <v>183</v>
      </c>
      <c r="E501" s="13" t="s">
        <v>1261</v>
      </c>
      <c r="F501" s="13" t="s">
        <v>1755</v>
      </c>
      <c r="G501" s="17" t="s">
        <v>19</v>
      </c>
      <c r="H501" s="13" t="s">
        <v>40</v>
      </c>
      <c r="I501" s="18">
        <v>450000</v>
      </c>
    </row>
    <row r="502" spans="1:9" x14ac:dyDescent="0.25">
      <c r="A502" s="13">
        <v>493</v>
      </c>
      <c r="C502" s="13" t="s">
        <v>1756</v>
      </c>
      <c r="D502" s="13" t="s">
        <v>90</v>
      </c>
      <c r="E502" s="13" t="s">
        <v>1267</v>
      </c>
      <c r="F502" s="13" t="s">
        <v>1757</v>
      </c>
      <c r="G502" s="17" t="s">
        <v>19</v>
      </c>
      <c r="H502" s="13" t="s">
        <v>40</v>
      </c>
      <c r="I502" s="18">
        <v>2448</v>
      </c>
    </row>
    <row r="503" spans="1:9" ht="39.6" x14ac:dyDescent="0.25">
      <c r="A503" s="13">
        <v>494</v>
      </c>
      <c r="C503" s="13" t="s">
        <v>1758</v>
      </c>
      <c r="D503" s="13" t="s">
        <v>139</v>
      </c>
      <c r="E503" s="13" t="s">
        <v>1270</v>
      </c>
      <c r="F503" s="13" t="s">
        <v>1759</v>
      </c>
      <c r="G503" s="17" t="s">
        <v>26</v>
      </c>
      <c r="H503" s="13" t="s">
        <v>40</v>
      </c>
      <c r="I503" s="18">
        <v>1223</v>
      </c>
    </row>
    <row r="504" spans="1:9" ht="26.4" x14ac:dyDescent="0.25">
      <c r="A504" s="13">
        <v>495</v>
      </c>
      <c r="C504" s="13" t="s">
        <v>1760</v>
      </c>
      <c r="D504" s="13" t="s">
        <v>183</v>
      </c>
      <c r="E504" s="13" t="s">
        <v>1667</v>
      </c>
      <c r="F504" s="13" t="s">
        <v>1761</v>
      </c>
      <c r="G504" s="17" t="s">
        <v>31</v>
      </c>
      <c r="H504" s="13" t="s">
        <v>176</v>
      </c>
      <c r="I504" s="18">
        <v>731000</v>
      </c>
    </row>
    <row r="505" spans="1:9" x14ac:dyDescent="0.25">
      <c r="A505" s="13">
        <v>496</v>
      </c>
      <c r="C505" s="13" t="s">
        <v>1762</v>
      </c>
      <c r="D505" s="13" t="s">
        <v>1763</v>
      </c>
      <c r="E505" s="13" t="s">
        <v>1274</v>
      </c>
      <c r="F505" s="13" t="s">
        <v>1764</v>
      </c>
      <c r="G505" s="17" t="s">
        <v>901</v>
      </c>
      <c r="H505" s="13" t="s">
        <v>99</v>
      </c>
      <c r="I505" s="18">
        <v>39000</v>
      </c>
    </row>
    <row r="506" spans="1:9" ht="26.4" x14ac:dyDescent="0.25">
      <c r="A506" s="13">
        <v>497</v>
      </c>
      <c r="C506" s="13" t="s">
        <v>1762</v>
      </c>
      <c r="D506" s="13" t="s">
        <v>1765</v>
      </c>
      <c r="E506" s="13" t="s">
        <v>1276</v>
      </c>
      <c r="F506" s="13" t="s">
        <v>1766</v>
      </c>
      <c r="G506" s="17" t="s">
        <v>26</v>
      </c>
      <c r="H506" s="13" t="s">
        <v>32</v>
      </c>
      <c r="I506" s="18">
        <v>49000</v>
      </c>
    </row>
    <row r="507" spans="1:9" ht="26.4" x14ac:dyDescent="0.25">
      <c r="A507" s="13">
        <v>498</v>
      </c>
      <c r="C507" s="13" t="s">
        <v>1762</v>
      </c>
      <c r="D507" s="13" t="s">
        <v>1767</v>
      </c>
      <c r="E507" s="13" t="s">
        <v>1279</v>
      </c>
      <c r="F507" s="13" t="s">
        <v>1768</v>
      </c>
      <c r="G507" s="17" t="s">
        <v>48</v>
      </c>
      <c r="H507" s="13" t="s">
        <v>32</v>
      </c>
      <c r="I507" s="18">
        <v>60000</v>
      </c>
    </row>
    <row r="508" spans="1:9" ht="26.4" x14ac:dyDescent="0.25">
      <c r="A508" s="13">
        <v>499</v>
      </c>
      <c r="C508" s="13" t="s">
        <v>1769</v>
      </c>
      <c r="D508" s="13" t="s">
        <v>1770</v>
      </c>
      <c r="E508" s="13" t="s">
        <v>1282</v>
      </c>
      <c r="F508" s="13" t="s">
        <v>1771</v>
      </c>
      <c r="G508" s="17" t="s">
        <v>901</v>
      </c>
      <c r="H508" s="13" t="s">
        <v>99</v>
      </c>
      <c r="I508" s="18">
        <v>44000</v>
      </c>
    </row>
    <row r="509" spans="1:9" ht="52.8" x14ac:dyDescent="0.25">
      <c r="A509" s="13">
        <v>500</v>
      </c>
      <c r="C509" s="13" t="s">
        <v>1772</v>
      </c>
      <c r="D509" s="13" t="s">
        <v>1773</v>
      </c>
      <c r="E509" s="13" t="s">
        <v>1671</v>
      </c>
      <c r="F509" s="13" t="s">
        <v>1774</v>
      </c>
      <c r="G509" s="17" t="s">
        <v>53</v>
      </c>
      <c r="H509" s="13" t="s">
        <v>176</v>
      </c>
      <c r="I509" s="18">
        <v>6748140</v>
      </c>
    </row>
    <row r="510" spans="1:9" x14ac:dyDescent="0.25">
      <c r="A510" s="13">
        <v>501</v>
      </c>
      <c r="C510" s="13" t="s">
        <v>1775</v>
      </c>
      <c r="D510" s="13" t="s">
        <v>183</v>
      </c>
      <c r="E510" s="13" t="s">
        <v>1286</v>
      </c>
      <c r="F510" s="13" t="s">
        <v>1776</v>
      </c>
      <c r="G510" s="17" t="s">
        <v>647</v>
      </c>
      <c r="H510" s="13" t="s">
        <v>40</v>
      </c>
      <c r="I510" s="18">
        <v>1197</v>
      </c>
    </row>
    <row r="511" spans="1:9" ht="26.4" x14ac:dyDescent="0.25">
      <c r="A511" s="13">
        <v>502</v>
      </c>
      <c r="C511" s="13" t="s">
        <v>1777</v>
      </c>
      <c r="D511" s="13" t="s">
        <v>135</v>
      </c>
      <c r="E511" s="13" t="s">
        <v>1674</v>
      </c>
      <c r="F511" s="13" t="s">
        <v>1778</v>
      </c>
      <c r="G511" s="17" t="s">
        <v>457</v>
      </c>
      <c r="H511" s="13" t="s">
        <v>40</v>
      </c>
      <c r="I511" s="18">
        <v>5448</v>
      </c>
    </row>
    <row r="512" spans="1:9" ht="26.4" x14ac:dyDescent="0.25">
      <c r="A512" s="13">
        <v>503</v>
      </c>
      <c r="C512" s="13" t="s">
        <v>1777</v>
      </c>
      <c r="D512" s="13" t="s">
        <v>183</v>
      </c>
      <c r="E512" s="13" t="s">
        <v>1674</v>
      </c>
      <c r="F512" s="13" t="s">
        <v>1779</v>
      </c>
      <c r="G512" s="17" t="s">
        <v>457</v>
      </c>
      <c r="H512" s="13" t="s">
        <v>40</v>
      </c>
      <c r="I512" s="18">
        <v>9809</v>
      </c>
    </row>
    <row r="513" spans="1:9" ht="26.4" x14ac:dyDescent="0.25">
      <c r="A513" s="13">
        <v>504</v>
      </c>
      <c r="C513" s="13" t="s">
        <v>1780</v>
      </c>
      <c r="D513" s="13" t="s">
        <v>642</v>
      </c>
      <c r="E513" s="13" t="s">
        <v>1289</v>
      </c>
      <c r="F513" s="13" t="s">
        <v>1781</v>
      </c>
      <c r="G513" s="17" t="s">
        <v>196</v>
      </c>
      <c r="H513" s="13" t="s">
        <v>32</v>
      </c>
      <c r="I513" s="18">
        <v>800000</v>
      </c>
    </row>
    <row r="514" spans="1:9" ht="26.4" x14ac:dyDescent="0.25">
      <c r="A514" s="13">
        <v>505</v>
      </c>
      <c r="C514" s="13" t="s">
        <v>1782</v>
      </c>
      <c r="D514" s="13" t="s">
        <v>1783</v>
      </c>
      <c r="E514" s="13" t="s">
        <v>1292</v>
      </c>
      <c r="F514" s="13" t="s">
        <v>1784</v>
      </c>
      <c r="G514" s="17" t="s">
        <v>48</v>
      </c>
      <c r="H514" s="13" t="s">
        <v>32</v>
      </c>
      <c r="I514" s="18">
        <v>7800</v>
      </c>
    </row>
    <row r="515" spans="1:9" ht="26.4" x14ac:dyDescent="0.25">
      <c r="A515" s="13">
        <v>506</v>
      </c>
      <c r="C515" s="13" t="s">
        <v>1782</v>
      </c>
      <c r="D515" s="13" t="s">
        <v>1214</v>
      </c>
      <c r="E515" s="13" t="s">
        <v>1295</v>
      </c>
      <c r="F515" s="13" t="s">
        <v>1785</v>
      </c>
      <c r="G515" s="17" t="s">
        <v>48</v>
      </c>
      <c r="H515" s="13" t="s">
        <v>32</v>
      </c>
      <c r="I515" s="18">
        <v>16500</v>
      </c>
    </row>
    <row r="516" spans="1:9" ht="26.4" x14ac:dyDescent="0.25">
      <c r="A516" s="13">
        <v>507</v>
      </c>
      <c r="C516" s="13" t="s">
        <v>1782</v>
      </c>
      <c r="D516" s="13" t="s">
        <v>1786</v>
      </c>
      <c r="E516" s="13" t="s">
        <v>1679</v>
      </c>
      <c r="F516" s="13" t="s">
        <v>1787</v>
      </c>
      <c r="G516" s="17" t="s">
        <v>683</v>
      </c>
      <c r="H516" s="13" t="s">
        <v>40</v>
      </c>
      <c r="I516" s="18">
        <v>2200</v>
      </c>
    </row>
    <row r="517" spans="1:9" ht="39.6" x14ac:dyDescent="0.25">
      <c r="A517" s="13">
        <v>508</v>
      </c>
      <c r="C517" s="13" t="s">
        <v>1782</v>
      </c>
      <c r="D517" s="13" t="s">
        <v>1783</v>
      </c>
      <c r="E517" s="13" t="s">
        <v>1684</v>
      </c>
      <c r="F517" s="13" t="s">
        <v>1788</v>
      </c>
      <c r="G517" s="17" t="s">
        <v>683</v>
      </c>
      <c r="H517" s="13" t="s">
        <v>128</v>
      </c>
      <c r="I517" s="18">
        <v>15000</v>
      </c>
    </row>
    <row r="518" spans="1:9" ht="26.4" x14ac:dyDescent="0.25">
      <c r="A518" s="13">
        <v>509</v>
      </c>
      <c r="C518" s="13" t="s">
        <v>1789</v>
      </c>
      <c r="D518" s="13" t="s">
        <v>1790</v>
      </c>
      <c r="E518" s="13" t="s">
        <v>1298</v>
      </c>
      <c r="F518" s="13" t="s">
        <v>1791</v>
      </c>
      <c r="G518" s="17" t="s">
        <v>19</v>
      </c>
      <c r="H518" s="13" t="s">
        <v>27</v>
      </c>
      <c r="I518" s="18">
        <v>3050</v>
      </c>
    </row>
    <row r="519" spans="1:9" ht="26.4" x14ac:dyDescent="0.25">
      <c r="A519" s="13">
        <v>510</v>
      </c>
      <c r="C519" s="13" t="s">
        <v>1792</v>
      </c>
      <c r="D519" s="13" t="s">
        <v>1620</v>
      </c>
      <c r="E519" s="13" t="s">
        <v>1302</v>
      </c>
      <c r="F519" s="13" t="s">
        <v>1793</v>
      </c>
      <c r="G519" s="17" t="s">
        <v>19</v>
      </c>
      <c r="H519" s="13" t="s">
        <v>40</v>
      </c>
      <c r="I519" s="18">
        <v>189</v>
      </c>
    </row>
    <row r="520" spans="1:9" ht="66" x14ac:dyDescent="0.25">
      <c r="A520" s="13">
        <v>511</v>
      </c>
      <c r="C520" s="13" t="s">
        <v>1794</v>
      </c>
      <c r="D520" s="13" t="s">
        <v>592</v>
      </c>
      <c r="E520" s="13" t="s">
        <v>1688</v>
      </c>
      <c r="F520" s="13" t="s">
        <v>1795</v>
      </c>
      <c r="G520" s="17" t="s">
        <v>127</v>
      </c>
      <c r="H520" s="13" t="s">
        <v>40</v>
      </c>
      <c r="I520" s="18">
        <v>2906</v>
      </c>
    </row>
    <row r="521" spans="1:9" ht="39.6" x14ac:dyDescent="0.25">
      <c r="A521" s="13">
        <v>512</v>
      </c>
      <c r="C521" s="13" t="s">
        <v>1796</v>
      </c>
      <c r="D521" s="13" t="s">
        <v>1797</v>
      </c>
      <c r="E521" s="13" t="s">
        <v>1305</v>
      </c>
      <c r="F521" s="13" t="s">
        <v>1798</v>
      </c>
      <c r="G521" s="17" t="s">
        <v>127</v>
      </c>
      <c r="H521" s="13" t="s">
        <v>32</v>
      </c>
      <c r="I521" s="18">
        <v>7700000</v>
      </c>
    </row>
    <row r="522" spans="1:9" ht="26.4" x14ac:dyDescent="0.25">
      <c r="A522" s="13">
        <v>513</v>
      </c>
      <c r="C522" s="13" t="s">
        <v>1796</v>
      </c>
      <c r="D522" s="13" t="s">
        <v>1799</v>
      </c>
      <c r="E522" s="13" t="s">
        <v>1310</v>
      </c>
      <c r="F522" s="13" t="s">
        <v>1800</v>
      </c>
      <c r="G522" s="17" t="s">
        <v>127</v>
      </c>
      <c r="H522" s="13" t="s">
        <v>32</v>
      </c>
      <c r="I522" s="18">
        <v>2557000</v>
      </c>
    </row>
    <row r="523" spans="1:9" ht="52.8" x14ac:dyDescent="0.25">
      <c r="A523" s="13">
        <v>514</v>
      </c>
      <c r="C523" s="13" t="s">
        <v>1801</v>
      </c>
      <c r="D523" s="13" t="s">
        <v>1802</v>
      </c>
      <c r="E523" s="13" t="s">
        <v>1312</v>
      </c>
      <c r="F523" s="13" t="s">
        <v>1803</v>
      </c>
      <c r="G523" s="17" t="s">
        <v>1804</v>
      </c>
      <c r="H523" s="13" t="s">
        <v>99</v>
      </c>
      <c r="I523" s="18">
        <v>67500</v>
      </c>
    </row>
    <row r="524" spans="1:9" x14ac:dyDescent="0.25">
      <c r="A524" s="13">
        <v>515</v>
      </c>
      <c r="C524" s="13" t="s">
        <v>1805</v>
      </c>
      <c r="D524" s="13" t="s">
        <v>90</v>
      </c>
      <c r="E524" s="13" t="s">
        <v>1316</v>
      </c>
      <c r="F524" s="13" t="s">
        <v>1806</v>
      </c>
      <c r="G524" s="17" t="s">
        <v>19</v>
      </c>
      <c r="H524" s="13" t="s">
        <v>40</v>
      </c>
      <c r="I524" s="18">
        <v>4650</v>
      </c>
    </row>
    <row r="525" spans="1:9" x14ac:dyDescent="0.25">
      <c r="A525" s="13">
        <v>516</v>
      </c>
      <c r="C525" s="13" t="s">
        <v>1805</v>
      </c>
      <c r="D525" s="13" t="s">
        <v>825</v>
      </c>
      <c r="E525" s="13" t="s">
        <v>1319</v>
      </c>
      <c r="F525" s="13" t="s">
        <v>1807</v>
      </c>
      <c r="G525" s="17" t="s">
        <v>19</v>
      </c>
      <c r="H525" s="13" t="s">
        <v>40</v>
      </c>
      <c r="I525" s="18">
        <v>3690</v>
      </c>
    </row>
    <row r="526" spans="1:9" x14ac:dyDescent="0.25">
      <c r="A526" s="13">
        <v>517</v>
      </c>
      <c r="C526" s="13" t="s">
        <v>1808</v>
      </c>
      <c r="D526" s="13" t="s">
        <v>1809</v>
      </c>
      <c r="E526" s="13" t="s">
        <v>1692</v>
      </c>
      <c r="F526" s="13" t="s">
        <v>1810</v>
      </c>
      <c r="G526" s="17" t="s">
        <v>300</v>
      </c>
      <c r="H526" s="13" t="s">
        <v>40</v>
      </c>
      <c r="I526" s="18">
        <v>612263</v>
      </c>
    </row>
    <row r="527" spans="1:9" ht="52.8" x14ac:dyDescent="0.25">
      <c r="A527" s="13">
        <v>518</v>
      </c>
      <c r="C527" s="13" t="s">
        <v>1811</v>
      </c>
      <c r="D527" s="13" t="s">
        <v>1812</v>
      </c>
      <c r="E527" s="13" t="s">
        <v>1322</v>
      </c>
      <c r="F527" s="13" t="s">
        <v>1813</v>
      </c>
      <c r="G527" s="17" t="s">
        <v>127</v>
      </c>
      <c r="H527" s="13" t="s">
        <v>276</v>
      </c>
      <c r="I527" s="18">
        <v>80696</v>
      </c>
    </row>
    <row r="528" spans="1:9" ht="52.8" x14ac:dyDescent="0.25">
      <c r="A528" s="13">
        <v>519</v>
      </c>
      <c r="C528" s="13" t="s">
        <v>1811</v>
      </c>
      <c r="D528" s="13" t="s">
        <v>74</v>
      </c>
      <c r="E528" s="13" t="s">
        <v>1326</v>
      </c>
      <c r="F528" s="13" t="s">
        <v>1814</v>
      </c>
      <c r="G528" s="17" t="s">
        <v>574</v>
      </c>
      <c r="H528" s="13" t="s">
        <v>40</v>
      </c>
      <c r="I528" s="18">
        <v>2479</v>
      </c>
    </row>
    <row r="529" spans="1:9" x14ac:dyDescent="0.25">
      <c r="A529" s="13">
        <v>520</v>
      </c>
      <c r="C529" s="13" t="s">
        <v>1811</v>
      </c>
      <c r="D529" s="13" t="s">
        <v>74</v>
      </c>
      <c r="E529" s="13" t="s">
        <v>1330</v>
      </c>
      <c r="F529" s="13" t="s">
        <v>1815</v>
      </c>
      <c r="G529" s="17" t="s">
        <v>98</v>
      </c>
      <c r="H529" s="13" t="s">
        <v>40</v>
      </c>
      <c r="I529" s="18">
        <v>500</v>
      </c>
    </row>
    <row r="530" spans="1:9" ht="26.4" x14ac:dyDescent="0.25">
      <c r="A530" s="13">
        <v>521</v>
      </c>
      <c r="C530" s="13" t="s">
        <v>1344</v>
      </c>
      <c r="D530" s="13" t="s">
        <v>38</v>
      </c>
      <c r="E530" s="13" t="s">
        <v>1335</v>
      </c>
      <c r="F530" s="13" t="s">
        <v>1816</v>
      </c>
      <c r="G530" s="17" t="s">
        <v>574</v>
      </c>
      <c r="H530" s="13" t="s">
        <v>32</v>
      </c>
      <c r="I530" s="18">
        <v>62475</v>
      </c>
    </row>
    <row r="531" spans="1:9" ht="39.6" x14ac:dyDescent="0.25">
      <c r="A531" s="13">
        <v>522</v>
      </c>
      <c r="C531" s="13" t="s">
        <v>1344</v>
      </c>
      <c r="D531" s="13" t="s">
        <v>588</v>
      </c>
      <c r="E531" s="13" t="s">
        <v>1340</v>
      </c>
      <c r="F531" s="13" t="s">
        <v>1817</v>
      </c>
      <c r="G531" s="17" t="s">
        <v>1033</v>
      </c>
      <c r="H531" s="13" t="s">
        <v>32</v>
      </c>
      <c r="I531" s="18">
        <v>88450</v>
      </c>
    </row>
    <row r="532" spans="1:9" ht="26.4" x14ac:dyDescent="0.25">
      <c r="A532" s="13">
        <v>523</v>
      </c>
      <c r="C532" s="13" t="s">
        <v>1344</v>
      </c>
      <c r="D532" s="13" t="s">
        <v>38</v>
      </c>
      <c r="E532" s="13" t="s">
        <v>1344</v>
      </c>
      <c r="F532" s="13" t="s">
        <v>1818</v>
      </c>
      <c r="G532" s="17" t="s">
        <v>19</v>
      </c>
      <c r="H532" s="13" t="s">
        <v>32</v>
      </c>
      <c r="I532" s="18">
        <v>24570</v>
      </c>
    </row>
    <row r="533" spans="1:9" ht="39.6" x14ac:dyDescent="0.25">
      <c r="A533" s="13">
        <v>524</v>
      </c>
      <c r="C533" s="13" t="s">
        <v>1819</v>
      </c>
      <c r="D533" s="13" t="s">
        <v>1460</v>
      </c>
      <c r="E533" s="13" t="s">
        <v>1351</v>
      </c>
      <c r="F533" s="13" t="s">
        <v>1820</v>
      </c>
      <c r="G533" s="17" t="s">
        <v>503</v>
      </c>
      <c r="H533" s="13" t="s">
        <v>32</v>
      </c>
      <c r="I533" s="18">
        <v>92000</v>
      </c>
    </row>
    <row r="534" spans="1:9" ht="39.6" x14ac:dyDescent="0.25">
      <c r="A534" s="13">
        <v>525</v>
      </c>
      <c r="C534" s="13" t="s">
        <v>1821</v>
      </c>
      <c r="D534" s="13" t="s">
        <v>1629</v>
      </c>
      <c r="E534" s="13" t="s">
        <v>1354</v>
      </c>
      <c r="F534" s="13" t="s">
        <v>1822</v>
      </c>
      <c r="G534" s="17" t="s">
        <v>68</v>
      </c>
      <c r="H534" s="13" t="s">
        <v>32</v>
      </c>
      <c r="I534" s="18">
        <v>2450000</v>
      </c>
    </row>
    <row r="535" spans="1:9" ht="26.4" x14ac:dyDescent="0.25">
      <c r="A535" s="13">
        <v>526</v>
      </c>
      <c r="C535" s="13" t="s">
        <v>1821</v>
      </c>
      <c r="D535" s="13" t="s">
        <v>1823</v>
      </c>
      <c r="E535" s="13" t="s">
        <v>1359</v>
      </c>
      <c r="F535" s="13" t="s">
        <v>1824</v>
      </c>
      <c r="G535" s="17" t="s">
        <v>196</v>
      </c>
      <c r="H535" s="13" t="s">
        <v>32</v>
      </c>
      <c r="I535" s="18">
        <v>459000</v>
      </c>
    </row>
    <row r="536" spans="1:9" ht="39.6" x14ac:dyDescent="0.25">
      <c r="A536" s="13">
        <v>527</v>
      </c>
      <c r="C536" s="13" t="s">
        <v>1825</v>
      </c>
      <c r="D536" s="13" t="s">
        <v>1826</v>
      </c>
      <c r="E536" s="13" t="s">
        <v>1363</v>
      </c>
      <c r="F536" s="13" t="s">
        <v>1827</v>
      </c>
      <c r="G536" s="17" t="s">
        <v>19</v>
      </c>
      <c r="H536" s="13" t="s">
        <v>40</v>
      </c>
      <c r="I536" s="18">
        <v>210</v>
      </c>
    </row>
    <row r="537" spans="1:9" ht="66" x14ac:dyDescent="0.25">
      <c r="A537" s="13">
        <v>528</v>
      </c>
      <c r="C537" s="13" t="s">
        <v>1828</v>
      </c>
      <c r="D537" s="13" t="s">
        <v>1829</v>
      </c>
      <c r="E537" s="13" t="s">
        <v>1367</v>
      </c>
      <c r="F537" s="13" t="s">
        <v>1830</v>
      </c>
      <c r="G537" s="17" t="s">
        <v>19</v>
      </c>
      <c r="H537" s="13" t="s">
        <v>20</v>
      </c>
      <c r="I537" s="18">
        <v>10000</v>
      </c>
    </row>
    <row r="538" spans="1:9" ht="39.6" x14ac:dyDescent="0.25">
      <c r="A538" s="13">
        <v>529</v>
      </c>
      <c r="C538" s="13" t="s">
        <v>1831</v>
      </c>
      <c r="D538" s="13" t="s">
        <v>1832</v>
      </c>
      <c r="E538" s="13" t="s">
        <v>1369</v>
      </c>
      <c r="F538" s="13" t="s">
        <v>1833</v>
      </c>
      <c r="G538" s="17" t="s">
        <v>19</v>
      </c>
      <c r="H538" s="13" t="s">
        <v>40</v>
      </c>
      <c r="I538" s="18">
        <v>720</v>
      </c>
    </row>
    <row r="539" spans="1:9" x14ac:dyDescent="0.25">
      <c r="A539" s="13">
        <v>530</v>
      </c>
      <c r="C539" s="13" t="s">
        <v>1373</v>
      </c>
      <c r="D539" s="13" t="s">
        <v>202</v>
      </c>
      <c r="E539" s="13" t="s">
        <v>1373</v>
      </c>
      <c r="F539" s="13" t="s">
        <v>1834</v>
      </c>
      <c r="G539" s="17" t="s">
        <v>19</v>
      </c>
      <c r="H539" s="13" t="s">
        <v>20</v>
      </c>
      <c r="I539" s="18">
        <v>3700</v>
      </c>
    </row>
    <row r="540" spans="1:9" x14ac:dyDescent="0.25">
      <c r="A540" s="13">
        <v>531</v>
      </c>
      <c r="C540" s="13" t="s">
        <v>1835</v>
      </c>
      <c r="D540" s="13" t="s">
        <v>1836</v>
      </c>
      <c r="E540" s="13" t="s">
        <v>1377</v>
      </c>
      <c r="F540" s="13" t="s">
        <v>1837</v>
      </c>
      <c r="G540" s="17" t="s">
        <v>19</v>
      </c>
      <c r="H540" s="13" t="s">
        <v>99</v>
      </c>
      <c r="I540" s="18">
        <v>36000</v>
      </c>
    </row>
    <row r="541" spans="1:9" ht="26.4" x14ac:dyDescent="0.25">
      <c r="A541" s="13">
        <v>532</v>
      </c>
      <c r="C541" s="13" t="s">
        <v>1838</v>
      </c>
      <c r="D541" s="13" t="s">
        <v>1839</v>
      </c>
      <c r="E541" s="13" t="s">
        <v>1380</v>
      </c>
      <c r="F541" s="13" t="s">
        <v>1840</v>
      </c>
      <c r="G541" s="17" t="s">
        <v>540</v>
      </c>
      <c r="H541" s="13" t="s">
        <v>20</v>
      </c>
      <c r="I541" s="18">
        <v>36800</v>
      </c>
    </row>
    <row r="542" spans="1:9" x14ac:dyDescent="0.25">
      <c r="A542" s="13">
        <v>533</v>
      </c>
      <c r="C542" s="13" t="s">
        <v>1841</v>
      </c>
      <c r="D542" s="13" t="s">
        <v>1842</v>
      </c>
      <c r="E542" s="13" t="s">
        <v>1382</v>
      </c>
      <c r="F542" s="13" t="s">
        <v>1843</v>
      </c>
      <c r="G542" s="17" t="s">
        <v>1160</v>
      </c>
      <c r="H542" s="13" t="s">
        <v>40</v>
      </c>
      <c r="I542" s="18">
        <v>1800</v>
      </c>
    </row>
    <row r="543" spans="1:9" ht="26.4" x14ac:dyDescent="0.25">
      <c r="A543" s="13">
        <v>534</v>
      </c>
      <c r="C543" s="13" t="s">
        <v>1844</v>
      </c>
      <c r="D543" s="13" t="s">
        <v>1845</v>
      </c>
      <c r="E543" s="13" t="s">
        <v>1387</v>
      </c>
      <c r="F543" s="13" t="s">
        <v>1846</v>
      </c>
      <c r="G543" s="17" t="s">
        <v>19</v>
      </c>
      <c r="H543" s="13" t="s">
        <v>32</v>
      </c>
      <c r="I543" s="18">
        <v>1880</v>
      </c>
    </row>
    <row r="544" spans="1:9" ht="26.4" x14ac:dyDescent="0.25">
      <c r="A544" s="13">
        <v>535</v>
      </c>
      <c r="C544" s="13" t="s">
        <v>1844</v>
      </c>
      <c r="D544" s="13" t="s">
        <v>81</v>
      </c>
      <c r="E544" s="13" t="s">
        <v>1391</v>
      </c>
      <c r="F544" s="13" t="s">
        <v>1847</v>
      </c>
      <c r="G544" s="17" t="s">
        <v>19</v>
      </c>
      <c r="H544" s="13" t="s">
        <v>32</v>
      </c>
      <c r="I544" s="18">
        <v>1426</v>
      </c>
    </row>
    <row r="545" spans="1:9" ht="26.4" x14ac:dyDescent="0.25">
      <c r="A545" s="13">
        <v>536</v>
      </c>
      <c r="C545" s="13" t="s">
        <v>1844</v>
      </c>
      <c r="D545" s="13" t="s">
        <v>1848</v>
      </c>
      <c r="E545" s="13" t="s">
        <v>1395</v>
      </c>
      <c r="F545" s="13" t="s">
        <v>1849</v>
      </c>
      <c r="G545" s="17" t="s">
        <v>26</v>
      </c>
      <c r="H545" s="13" t="s">
        <v>99</v>
      </c>
      <c r="I545" s="18">
        <v>200000</v>
      </c>
    </row>
    <row r="546" spans="1:9" ht="52.8" x14ac:dyDescent="0.25">
      <c r="A546" s="13">
        <v>537</v>
      </c>
      <c r="C546" s="22" t="s">
        <v>1850</v>
      </c>
      <c r="D546" s="22" t="s">
        <v>1851</v>
      </c>
      <c r="E546" s="22" t="s">
        <v>1852</v>
      </c>
      <c r="F546" s="25" t="s">
        <v>1853</v>
      </c>
      <c r="G546" s="25" t="s">
        <v>1854</v>
      </c>
      <c r="H546" s="25" t="s">
        <v>176</v>
      </c>
      <c r="I546" s="33">
        <v>30399</v>
      </c>
    </row>
    <row r="547" spans="1:9" ht="79.2" x14ac:dyDescent="0.25">
      <c r="A547" s="13">
        <v>538</v>
      </c>
      <c r="C547" s="20" t="s">
        <v>1855</v>
      </c>
      <c r="D547" s="20" t="s">
        <v>1649</v>
      </c>
      <c r="E547" s="20" t="s">
        <v>1856</v>
      </c>
      <c r="F547" s="20" t="s">
        <v>1857</v>
      </c>
      <c r="G547" s="20" t="s">
        <v>1858</v>
      </c>
      <c r="H547" s="20" t="s">
        <v>176</v>
      </c>
      <c r="I547" s="21">
        <v>28500</v>
      </c>
    </row>
    <row r="548" spans="1:9" ht="39.6" x14ac:dyDescent="0.25">
      <c r="A548" s="13">
        <v>539</v>
      </c>
      <c r="C548" s="13" t="s">
        <v>1859</v>
      </c>
      <c r="D548" s="13" t="s">
        <v>303</v>
      </c>
      <c r="E548" s="13" t="s">
        <v>1398</v>
      </c>
      <c r="F548" s="13" t="s">
        <v>1860</v>
      </c>
      <c r="G548" s="17" t="s">
        <v>1861</v>
      </c>
      <c r="H548" s="13" t="s">
        <v>32</v>
      </c>
      <c r="I548" s="18">
        <v>4000000</v>
      </c>
    </row>
    <row r="549" spans="1:9" ht="26.4" x14ac:dyDescent="0.25">
      <c r="A549" s="13">
        <v>540</v>
      </c>
      <c r="C549" s="13" t="s">
        <v>1862</v>
      </c>
      <c r="D549" s="13" t="s">
        <v>1460</v>
      </c>
      <c r="E549" s="13" t="s">
        <v>1401</v>
      </c>
      <c r="F549" s="13" t="s">
        <v>1863</v>
      </c>
      <c r="G549" s="17" t="s">
        <v>1033</v>
      </c>
      <c r="H549" s="13" t="s">
        <v>32</v>
      </c>
      <c r="I549" s="18">
        <v>19779089</v>
      </c>
    </row>
    <row r="550" spans="1:9" ht="26.4" x14ac:dyDescent="0.25">
      <c r="A550" s="13">
        <v>541</v>
      </c>
      <c r="C550" s="13" t="s">
        <v>1864</v>
      </c>
      <c r="D550" s="13" t="s">
        <v>1865</v>
      </c>
      <c r="E550" s="13" t="s">
        <v>1405</v>
      </c>
      <c r="F550" s="13" t="s">
        <v>1866</v>
      </c>
      <c r="G550" s="17" t="s">
        <v>26</v>
      </c>
      <c r="H550" s="13" t="s">
        <v>32</v>
      </c>
      <c r="I550" s="18">
        <v>1685000</v>
      </c>
    </row>
    <row r="551" spans="1:9" ht="52.8" x14ac:dyDescent="0.25">
      <c r="A551" s="13">
        <v>542</v>
      </c>
      <c r="C551" s="13" t="s">
        <v>1864</v>
      </c>
      <c r="D551" s="13" t="s">
        <v>1867</v>
      </c>
      <c r="E551" s="13" t="s">
        <v>1409</v>
      </c>
      <c r="F551" s="13" t="s">
        <v>1868</v>
      </c>
      <c r="G551" s="17" t="s">
        <v>175</v>
      </c>
      <c r="H551" s="13" t="s">
        <v>32</v>
      </c>
      <c r="I551" s="18">
        <v>3944800</v>
      </c>
    </row>
    <row r="552" spans="1:9" ht="26.4" x14ac:dyDescent="0.25">
      <c r="A552" s="13">
        <v>543</v>
      </c>
      <c r="C552" s="13" t="s">
        <v>1869</v>
      </c>
      <c r="D552" s="13" t="s">
        <v>642</v>
      </c>
      <c r="E552" s="13" t="s">
        <v>1412</v>
      </c>
      <c r="F552" s="13" t="s">
        <v>1870</v>
      </c>
      <c r="G552" s="17" t="s">
        <v>735</v>
      </c>
      <c r="H552" s="13" t="s">
        <v>32</v>
      </c>
      <c r="I552" s="18">
        <v>1690000</v>
      </c>
    </row>
  </sheetData>
  <autoFilter ref="A9:I552" xr:uid="{00000000-0009-0000-0000-000000000000}"/>
  <mergeCells count="1">
    <mergeCell ref="A7:I7"/>
  </mergeCells>
  <conditionalFormatting sqref="C476:E532 H541:I541 H542:H550 C541:G550 F508:H532 F476:I507">
    <cfRule type="expression" dxfId="27" priority="23">
      <formula>LEFT(#REF!,4)="Cộng"</formula>
    </cfRule>
  </conditionalFormatting>
  <conditionalFormatting sqref="I508">
    <cfRule type="expression" dxfId="26" priority="22">
      <formula>LEFT(#REF!,4)="Cộng"</formula>
    </cfRule>
  </conditionalFormatting>
  <conditionalFormatting sqref="I509">
    <cfRule type="expression" dxfId="25" priority="21">
      <formula>LEFT(#REF!,4)="Cộng"</formula>
    </cfRule>
  </conditionalFormatting>
  <conditionalFormatting sqref="I510">
    <cfRule type="expression" dxfId="24" priority="20">
      <formula>LEFT(#REF!,4)="Cộng"</formula>
    </cfRule>
  </conditionalFormatting>
  <conditionalFormatting sqref="I511">
    <cfRule type="expression" dxfId="23" priority="19">
      <formula>LEFT(#REF!,4)="Cộng"</formula>
    </cfRule>
  </conditionalFormatting>
  <conditionalFormatting sqref="I512">
    <cfRule type="expression" dxfId="22" priority="18">
      <formula>LEFT(#REF!,4)="Cộng"</formula>
    </cfRule>
  </conditionalFormatting>
  <conditionalFormatting sqref="I513">
    <cfRule type="expression" dxfId="21" priority="17">
      <formula>LEFT(#REF!,4)="Cộng"</formula>
    </cfRule>
  </conditionalFormatting>
  <conditionalFormatting sqref="I514">
    <cfRule type="expression" dxfId="20" priority="16">
      <formula>LEFT(#REF!,4)="Cộng"</formula>
    </cfRule>
  </conditionalFormatting>
  <conditionalFormatting sqref="I515">
    <cfRule type="expression" dxfId="19" priority="15">
      <formula>LEFT(#REF!,4)="Cộng"</formula>
    </cfRule>
  </conditionalFormatting>
  <conditionalFormatting sqref="I516:I530">
    <cfRule type="expression" dxfId="18" priority="14">
      <formula>LEFT(#REF!,4)="Cộng"</formula>
    </cfRule>
  </conditionalFormatting>
  <conditionalFormatting sqref="C516:I522">
    <cfRule type="expression" dxfId="17" priority="13">
      <formula>$A516=#REF!</formula>
    </cfRule>
  </conditionalFormatting>
  <conditionalFormatting sqref="I531:I532">
    <cfRule type="expression" dxfId="16" priority="12">
      <formula>LEFT(#REF!,4)="Cộng"</formula>
    </cfRule>
  </conditionalFormatting>
  <conditionalFormatting sqref="H541">
    <cfRule type="expression" dxfId="15" priority="11">
      <formula>LEFT(#REF!,4)="Cộng"</formula>
    </cfRule>
  </conditionalFormatting>
  <conditionalFormatting sqref="G541">
    <cfRule type="expression" dxfId="14" priority="10">
      <formula>LEFT(#REF!,4)="Cộng"</formula>
    </cfRule>
  </conditionalFormatting>
  <conditionalFormatting sqref="I541">
    <cfRule type="expression" dxfId="13" priority="9">
      <formula>LEFT(#REF!,4)="Cộng"</formula>
    </cfRule>
  </conditionalFormatting>
  <conditionalFormatting sqref="I542">
    <cfRule type="expression" dxfId="12" priority="8">
      <formula>LEFT(#REF!,4)="Cộng"</formula>
    </cfRule>
  </conditionalFormatting>
  <conditionalFormatting sqref="I543">
    <cfRule type="expression" dxfId="11" priority="7">
      <formula>LEFT(#REF!,4)="Cộng"</formula>
    </cfRule>
  </conditionalFormatting>
  <conditionalFormatting sqref="I544">
    <cfRule type="expression" dxfId="10" priority="6">
      <formula>LEFT(#REF!,4)="Cộng"</formula>
    </cfRule>
  </conditionalFormatting>
  <conditionalFormatting sqref="I545:I546">
    <cfRule type="expression" dxfId="9" priority="5">
      <formula>LEFT(#REF!,4)="Cộng"</formula>
    </cfRule>
  </conditionalFormatting>
  <conditionalFormatting sqref="I547">
    <cfRule type="expression" dxfId="8" priority="4">
      <formula>LEFT(#REF!,4)="Cộng"</formula>
    </cfRule>
  </conditionalFormatting>
  <conditionalFormatting sqref="I548">
    <cfRule type="expression" dxfId="7" priority="3">
      <formula>LEFT(#REF!,4)="Cộng"</formula>
    </cfRule>
  </conditionalFormatting>
  <conditionalFormatting sqref="I549">
    <cfRule type="expression" dxfId="6" priority="2">
      <formula>LEFT(#REF!,4)="Cộng"</formula>
    </cfRule>
  </conditionalFormatting>
  <conditionalFormatting sqref="I550">
    <cfRule type="expression" dxfId="5" priority="1">
      <formula>LEFT(#REF!,4)="Cộng"</formula>
    </cfRule>
  </conditionalFormatting>
  <conditionalFormatting sqref="C516:I522">
    <cfRule type="expression" dxfId="4" priority="24">
      <formula>#REF!=2</formula>
    </cfRule>
  </conditionalFormatting>
  <conditionalFormatting sqref="C516:I522">
    <cfRule type="expression" dxfId="3" priority="25">
      <formula>#REF!=2</formula>
    </cfRule>
    <cfRule type="expression" dxfId="2" priority="26">
      <formula>#REF!=""</formula>
    </cfRule>
  </conditionalFormatting>
  <conditionalFormatting sqref="C516:I532">
    <cfRule type="expression" dxfId="1" priority="27">
      <formula>$D516=""</formula>
    </cfRule>
  </conditionalFormatting>
  <conditionalFormatting sqref="C516:I532">
    <cfRule type="expression" dxfId="0" priority="28">
      <formula>AND(#REF!&gt;0,$H516="")</formula>
    </cfRule>
  </conditionalFormatting>
  <pageMargins left="0.1" right="0.1" top="0.35" bottom="0.25" header="0.3" footer="0.3"/>
  <pageSetup paperSize="9" scale="61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bang gia 2018 (2)</vt:lpstr>
      <vt:lpstr>'bang gia 2018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van</dc:creator>
  <cp:lastModifiedBy>Windows User</cp:lastModifiedBy>
  <dcterms:created xsi:type="dcterms:W3CDTF">2018-11-28T06:36:53Z</dcterms:created>
  <dcterms:modified xsi:type="dcterms:W3CDTF">2018-12-05T01:04:20Z</dcterms:modified>
</cp:coreProperties>
</file>